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Жим лежа" sheetId="1" r:id="rId1"/>
    <sheet name="ТЯГА,НЖ,РЖ,ВЖ.СД.ПБ." sheetId="2" r:id="rId2"/>
  </sheets>
  <definedNames>
    <definedName name="_xlnm._FilterDatabase" localSheetId="0" hidden="1">'Жим лежа'!$O$1:$O$101</definedName>
    <definedName name="_xlnm._FilterDatabase" localSheetId="1" hidden="1">'ТЯГА,НЖ,РЖ,ВЖ.СД.ПБ.'!$E$1:$E$85</definedName>
  </definedNames>
  <calcPr fullCalcOnLoad="1"/>
</workbook>
</file>

<file path=xl/sharedStrings.xml><?xml version="1.0" encoding="utf-8"?>
<sst xmlns="http://schemas.openxmlformats.org/spreadsheetml/2006/main" count="451" uniqueCount="224">
  <si>
    <t>Место</t>
  </si>
  <si>
    <t>Весовая категория</t>
  </si>
  <si>
    <t>Дивизион</t>
  </si>
  <si>
    <t>Фамилия Имя</t>
  </si>
  <si>
    <t>Возростная категория</t>
  </si>
  <si>
    <t>Дата рождения</t>
  </si>
  <si>
    <t>Вес</t>
  </si>
  <si>
    <t>Город</t>
  </si>
  <si>
    <t>Жим</t>
  </si>
  <si>
    <t>Результат</t>
  </si>
  <si>
    <t>Рекорд</t>
  </si>
  <si>
    <t>Шварц</t>
  </si>
  <si>
    <t>Абсолютное первенство</t>
  </si>
  <si>
    <t>Старший судья  - Д.А.Моисеев (МК)</t>
  </si>
  <si>
    <t>NPA-A</t>
  </si>
  <si>
    <t>Тяга</t>
  </si>
  <si>
    <t>open</t>
  </si>
  <si>
    <t xml:space="preserve">Жим лежа без экипировки: до 75 </t>
  </si>
  <si>
    <t>Народный жим</t>
  </si>
  <si>
    <t xml:space="preserve">Военный жим </t>
  </si>
  <si>
    <t>teen 17-19</t>
  </si>
  <si>
    <t>Жим лежа без экипировки:  до 90</t>
  </si>
  <si>
    <t xml:space="preserve">Жим лежа без экипировки: Любители Женщины </t>
  </si>
  <si>
    <t>Жим лежа без экипировки: Любители мужчины до 67,5</t>
  </si>
  <si>
    <t>m 40-49</t>
  </si>
  <si>
    <t>Жим лежа без экипировки:  100</t>
  </si>
  <si>
    <t>Жим лежа без экипировки:  110</t>
  </si>
  <si>
    <t xml:space="preserve"> Жим лежа ПРО Б/Э мужчины до 90 кг</t>
  </si>
  <si>
    <t>NPA</t>
  </si>
  <si>
    <t xml:space="preserve">                                М.А.Поповских (РК)</t>
  </si>
  <si>
    <t>Главный судья соревнований                                          А.Н. Красножон  (МК)</t>
  </si>
  <si>
    <t xml:space="preserve">                                А.С. Голов (НК)</t>
  </si>
  <si>
    <t>Боковые судьи- И.С.Куныгин (НК)</t>
  </si>
  <si>
    <t xml:space="preserve">                                М.А. Поповских (РК)</t>
  </si>
  <si>
    <t>Главный судья соревнований                                          А.Н. Красножон (МК)</t>
  </si>
  <si>
    <t>Жим лежа без экипировки: Любители  мужчины до 52 кг</t>
  </si>
  <si>
    <t>Весовой Коф.</t>
  </si>
  <si>
    <t>Столбец1</t>
  </si>
  <si>
    <t>teen 0-13</t>
  </si>
  <si>
    <t>Тюмень</t>
  </si>
  <si>
    <t>Столбец2</t>
  </si>
  <si>
    <t>jun</t>
  </si>
  <si>
    <t>Татьянина Юлия</t>
  </si>
  <si>
    <t>Жим лежа без экипировки: до 82,5</t>
  </si>
  <si>
    <t>Заводоуковск</t>
  </si>
  <si>
    <t>Иванов Евгений</t>
  </si>
  <si>
    <t>Жим лежа без экипировки: 140</t>
  </si>
  <si>
    <t>Сорокин Иван</t>
  </si>
  <si>
    <t>Двоеборье женщины</t>
  </si>
  <si>
    <t>Курицына Римма</t>
  </si>
  <si>
    <t>Двоеборье мужчины</t>
  </si>
  <si>
    <t>Серебряков Евгений</t>
  </si>
  <si>
    <t xml:space="preserve"> Жим лежа ПРО Б/Э мужчины до 75кг</t>
  </si>
  <si>
    <t>Вринчан Владимир</t>
  </si>
  <si>
    <t>M 60-69</t>
  </si>
  <si>
    <t>Губкинский, ЯНАО</t>
  </si>
  <si>
    <t>Тобольск</t>
  </si>
  <si>
    <t>Клевцов Сергей</t>
  </si>
  <si>
    <t>Ишим</t>
  </si>
  <si>
    <t>Русский жим любители</t>
  </si>
  <si>
    <t>Сургут</t>
  </si>
  <si>
    <t>m 50-59</t>
  </si>
  <si>
    <t xml:space="preserve">Становая тяга без экипировки: Любители Женщины </t>
  </si>
  <si>
    <t>Щукин Михаил</t>
  </si>
  <si>
    <t>Становая тяга без экипировки: Любители Мужчины до 75 кг</t>
  </si>
  <si>
    <t>Русская тяга мужчины</t>
  </si>
  <si>
    <t>Столбец3</t>
  </si>
  <si>
    <t>teen 14-16</t>
  </si>
  <si>
    <t>Жим лежа ПРО/софт многослой мужчины до 110 кг</t>
  </si>
  <si>
    <t>45/75</t>
  </si>
  <si>
    <t>Гафурова Замира</t>
  </si>
  <si>
    <t>Столбец4</t>
  </si>
  <si>
    <t>Сергеев Виктор</t>
  </si>
  <si>
    <t>Нестеров Алекандр</t>
  </si>
  <si>
    <t>Картавин Николай</t>
  </si>
  <si>
    <t>Жим лежа без экипировки муж (СОВ) 60 кг</t>
  </si>
  <si>
    <t>Прокопович Григорий</t>
  </si>
  <si>
    <t>Шмаленый Владимир</t>
  </si>
  <si>
    <t>Снегирев Георгий</t>
  </si>
  <si>
    <t>Емельянов Александр</t>
  </si>
  <si>
    <t>Киртянов Александр</t>
  </si>
  <si>
    <t>Киртянов Сергей</t>
  </si>
  <si>
    <t>Овсянников Сергей</t>
  </si>
  <si>
    <t>Бочкаев Андрей</t>
  </si>
  <si>
    <t>Кисляк Никита</t>
  </si>
  <si>
    <t>Третьяков Кирилл</t>
  </si>
  <si>
    <t>Вагайский район</t>
  </si>
  <si>
    <t>Крысанов Денис</t>
  </si>
  <si>
    <t>Шиманский Роман</t>
  </si>
  <si>
    <t>Богданов Александр</t>
  </si>
  <si>
    <t>masters 40-49</t>
  </si>
  <si>
    <t>Хуяков Николай</t>
  </si>
  <si>
    <t>Степанов Евгений</t>
  </si>
  <si>
    <t>Котович Евгений</t>
  </si>
  <si>
    <t>Пак Антон</t>
  </si>
  <si>
    <t>Гонтарук Юрий</t>
  </si>
  <si>
    <t>Картавин Денис</t>
  </si>
  <si>
    <t>Янковский Алексей</t>
  </si>
  <si>
    <t>Шишкин Владимир</t>
  </si>
  <si>
    <t>Прокопьев Илья</t>
  </si>
  <si>
    <t>teen 16-19</t>
  </si>
  <si>
    <t>32,5/55</t>
  </si>
  <si>
    <t>Белоус Елизавета</t>
  </si>
  <si>
    <t>Гребенкина Наталья</t>
  </si>
  <si>
    <t>40/80</t>
  </si>
  <si>
    <t>50/80</t>
  </si>
  <si>
    <t>42,5/57,5</t>
  </si>
  <si>
    <t>Галь Антон</t>
  </si>
  <si>
    <t>55/100</t>
  </si>
  <si>
    <t>Пасечнюк Аександр</t>
  </si>
  <si>
    <t>60/110</t>
  </si>
  <si>
    <t>Турукина Алена</t>
  </si>
  <si>
    <t>60/130</t>
  </si>
  <si>
    <t>Юриков Николай</t>
  </si>
  <si>
    <t>62,5/110</t>
  </si>
  <si>
    <t>Юриков Степан</t>
  </si>
  <si>
    <t>75/115</t>
  </si>
  <si>
    <t>Баев Дмитрий</t>
  </si>
  <si>
    <t>105/150</t>
  </si>
  <si>
    <t>Тереничев Алексей</t>
  </si>
  <si>
    <t>Беслекоев Олег</t>
  </si>
  <si>
    <t>195/310</t>
  </si>
  <si>
    <t>Столбец5</t>
  </si>
  <si>
    <t>Столбец6</t>
  </si>
  <si>
    <t>Столбец7</t>
  </si>
  <si>
    <t>Чалков Валерий</t>
  </si>
  <si>
    <t>Чусовитин Сергей</t>
  </si>
  <si>
    <t>Смирнов Александр</t>
  </si>
  <si>
    <t>Заводоуквск</t>
  </si>
  <si>
    <t>Свяжин Владимир</t>
  </si>
  <si>
    <t>Ирбит</t>
  </si>
  <si>
    <t>Бабаков Иван</t>
  </si>
  <si>
    <t>Муравлев Сергей</t>
  </si>
  <si>
    <t>ХМАО Белоярский</t>
  </si>
  <si>
    <t>Солвьев Александр</t>
  </si>
  <si>
    <t xml:space="preserve">Жим лежа экип софт1 Люб мужчины </t>
  </si>
  <si>
    <t>Цыганов Владимир</t>
  </si>
  <si>
    <t>Яшуков Максим</t>
  </si>
  <si>
    <t>Савин Максим</t>
  </si>
  <si>
    <t>Тяпкин Алексадр</t>
  </si>
  <si>
    <t>Аксентьев Игорь</t>
  </si>
  <si>
    <t>ХМАО, Сургут</t>
  </si>
  <si>
    <t>Титов Николай</t>
  </si>
  <si>
    <t>Худяков Николай</t>
  </si>
  <si>
    <t>28,1</t>
  </si>
  <si>
    <t>30</t>
  </si>
  <si>
    <t>71</t>
  </si>
  <si>
    <t>220</t>
  </si>
  <si>
    <t>Становая тяга без экипировки. Мужчины. 90-125 кг</t>
  </si>
  <si>
    <t>Лаптев Станислав</t>
  </si>
  <si>
    <t xml:space="preserve">Крикун Яков </t>
  </si>
  <si>
    <t>Малахова Елена</t>
  </si>
  <si>
    <t>Тонков Александр</t>
  </si>
  <si>
    <t>Коэфф</t>
  </si>
  <si>
    <t>Всероссийский турнир по пауэрлифтингу и силовым видам спорта 14.03.2020г.</t>
  </si>
  <si>
    <t>Волков Даниил</t>
  </si>
  <si>
    <t>160/200</t>
  </si>
  <si>
    <r>
      <rPr>
        <strike/>
        <sz val="11"/>
        <color indexed="8"/>
        <rFont val="Cambria"/>
        <family val="1"/>
      </rPr>
      <t>135</t>
    </r>
    <r>
      <rPr>
        <sz val="11"/>
        <color indexed="8"/>
        <rFont val="Cambria"/>
        <family val="1"/>
      </rPr>
      <t>/215</t>
    </r>
  </si>
  <si>
    <t>70/95</t>
  </si>
  <si>
    <t>45/50</t>
  </si>
  <si>
    <t>Сеногноев Игорь</t>
  </si>
  <si>
    <t>Куныгин Илья</t>
  </si>
  <si>
    <t>29 раз</t>
  </si>
  <si>
    <t>21 раз</t>
  </si>
  <si>
    <r>
      <rPr>
        <strike/>
        <sz val="11"/>
        <color indexed="8"/>
        <rFont val="Cambria"/>
        <family val="1"/>
      </rPr>
      <t>170</t>
    </r>
    <r>
      <rPr>
        <sz val="11"/>
        <color indexed="8"/>
        <rFont val="Cambria"/>
        <family val="1"/>
      </rPr>
      <t>/220</t>
    </r>
  </si>
  <si>
    <r>
      <rPr>
        <strike/>
        <sz val="11"/>
        <color indexed="8"/>
        <rFont val="Cambria"/>
        <family val="1"/>
      </rPr>
      <t>170</t>
    </r>
    <r>
      <rPr>
        <sz val="11"/>
        <color indexed="8"/>
        <rFont val="Cambria"/>
        <family val="1"/>
      </rPr>
      <t>/240</t>
    </r>
  </si>
  <si>
    <t>145/230</t>
  </si>
  <si>
    <r>
      <rPr>
        <strike/>
        <sz val="11"/>
        <color indexed="8"/>
        <rFont val="Cambria"/>
        <family val="1"/>
      </rPr>
      <t>155</t>
    </r>
    <r>
      <rPr>
        <sz val="11"/>
        <color indexed="8"/>
        <rFont val="Cambria"/>
        <family val="1"/>
      </rPr>
      <t>/240</t>
    </r>
  </si>
  <si>
    <t>55/90</t>
  </si>
  <si>
    <r>
      <rPr>
        <strike/>
        <sz val="11"/>
        <color indexed="8"/>
        <rFont val="Cambria"/>
        <family val="1"/>
      </rPr>
      <t>60</t>
    </r>
    <r>
      <rPr>
        <sz val="11"/>
        <color indexed="8"/>
        <rFont val="Cambria"/>
        <family val="1"/>
      </rPr>
      <t>/</t>
    </r>
    <r>
      <rPr>
        <strike/>
        <sz val="11"/>
        <color indexed="8"/>
        <rFont val="Cambria"/>
        <family val="1"/>
      </rPr>
      <t>100</t>
    </r>
  </si>
  <si>
    <r>
      <t>35/</t>
    </r>
    <r>
      <rPr>
        <strike/>
        <sz val="11"/>
        <color indexed="8"/>
        <rFont val="Cambria"/>
        <family val="1"/>
      </rPr>
      <t>70</t>
    </r>
  </si>
  <si>
    <r>
      <rPr>
        <strike/>
        <sz val="11"/>
        <color indexed="8"/>
        <rFont val="Cambria"/>
        <family val="1"/>
      </rPr>
      <t>40</t>
    </r>
    <r>
      <rPr>
        <sz val="11"/>
        <color indexed="8"/>
        <rFont val="Cambria"/>
        <family val="1"/>
      </rPr>
      <t>/70</t>
    </r>
  </si>
  <si>
    <r>
      <t>110/</t>
    </r>
    <r>
      <rPr>
        <strike/>
        <sz val="11"/>
        <color indexed="8"/>
        <rFont val="Cambria"/>
        <family val="1"/>
      </rPr>
      <t>170</t>
    </r>
  </si>
  <si>
    <t>117,5/170</t>
  </si>
  <si>
    <r>
      <rPr>
        <strike/>
        <sz val="11"/>
        <color indexed="8"/>
        <rFont val="Cambria"/>
        <family val="1"/>
      </rPr>
      <t>120</t>
    </r>
    <r>
      <rPr>
        <sz val="11"/>
        <color indexed="8"/>
        <rFont val="Cambria"/>
        <family val="1"/>
      </rPr>
      <t>/</t>
    </r>
    <r>
      <rPr>
        <strike/>
        <sz val="11"/>
        <color indexed="8"/>
        <rFont val="Cambria"/>
        <family val="1"/>
      </rPr>
      <t>180</t>
    </r>
  </si>
  <si>
    <r>
      <t>205/</t>
    </r>
    <r>
      <rPr>
        <strike/>
        <sz val="11"/>
        <color indexed="8"/>
        <rFont val="Cambria"/>
        <family val="1"/>
      </rPr>
      <t>347,5</t>
    </r>
  </si>
  <si>
    <r>
      <rPr>
        <strike/>
        <sz val="11"/>
        <color indexed="8"/>
        <rFont val="Cambria"/>
        <family val="1"/>
      </rPr>
      <t>210</t>
    </r>
    <r>
      <rPr>
        <sz val="11"/>
        <color indexed="8"/>
        <rFont val="Cambria"/>
        <family val="1"/>
      </rPr>
      <t>/-</t>
    </r>
  </si>
  <si>
    <t>65/145</t>
  </si>
  <si>
    <r>
      <rPr>
        <strike/>
        <sz val="11"/>
        <color indexed="8"/>
        <rFont val="Cambria"/>
        <family val="1"/>
      </rPr>
      <t>70</t>
    </r>
    <r>
      <rPr>
        <sz val="11"/>
        <color indexed="8"/>
        <rFont val="Cambria"/>
        <family val="1"/>
      </rPr>
      <t>/155</t>
    </r>
  </si>
  <si>
    <t>67,5/122,5</t>
  </si>
  <si>
    <r>
      <rPr>
        <strike/>
        <sz val="11"/>
        <color indexed="8"/>
        <rFont val="Cambria"/>
        <family val="1"/>
      </rPr>
      <t>72,5</t>
    </r>
    <r>
      <rPr>
        <sz val="11"/>
        <color indexed="8"/>
        <rFont val="Cambria"/>
        <family val="1"/>
      </rPr>
      <t>/130</t>
    </r>
  </si>
  <si>
    <t>112,5/160</t>
  </si>
  <si>
    <r>
      <t>117,5/</t>
    </r>
    <r>
      <rPr>
        <strike/>
        <sz val="11"/>
        <color indexed="8"/>
        <rFont val="Cambria"/>
        <family val="1"/>
      </rPr>
      <t>180</t>
    </r>
  </si>
  <si>
    <t>45/62,5</t>
  </si>
  <si>
    <r>
      <rPr>
        <strike/>
        <sz val="11"/>
        <color indexed="8"/>
        <rFont val="Cambria"/>
        <family val="1"/>
      </rPr>
      <t>50</t>
    </r>
    <r>
      <rPr>
        <sz val="11"/>
        <color indexed="8"/>
        <rFont val="Cambria"/>
        <family val="1"/>
      </rPr>
      <t>/67,5</t>
    </r>
  </si>
  <si>
    <t>80/125</t>
  </si>
  <si>
    <r>
      <t>82,5/</t>
    </r>
    <r>
      <rPr>
        <strike/>
        <sz val="11"/>
        <color indexed="8"/>
        <rFont val="Cambria"/>
        <family val="1"/>
      </rPr>
      <t>135</t>
    </r>
  </si>
  <si>
    <t>75/105</t>
  </si>
  <si>
    <t>80/117,5</t>
  </si>
  <si>
    <t>45/90</t>
  </si>
  <si>
    <r>
      <rPr>
        <strike/>
        <sz val="11"/>
        <color indexed="8"/>
        <rFont val="Cambria"/>
        <family val="1"/>
      </rPr>
      <t>50</t>
    </r>
    <r>
      <rPr>
        <sz val="11"/>
        <color indexed="8"/>
        <rFont val="Cambria"/>
        <family val="1"/>
      </rPr>
      <t>/95</t>
    </r>
  </si>
  <si>
    <r>
      <rPr>
        <strike/>
        <sz val="11"/>
        <color indexed="8"/>
        <rFont val="Cambria"/>
        <family val="1"/>
      </rPr>
      <t>50</t>
    </r>
    <r>
      <rPr>
        <sz val="11"/>
        <color indexed="8"/>
        <rFont val="Cambria"/>
        <family val="1"/>
      </rPr>
      <t>/60</t>
    </r>
  </si>
  <si>
    <t>50/67,5</t>
  </si>
  <si>
    <r>
      <rPr>
        <strike/>
        <sz val="11"/>
        <color indexed="8"/>
        <rFont val="Cambria"/>
        <family val="1"/>
      </rPr>
      <t>50</t>
    </r>
    <r>
      <rPr>
        <sz val="11"/>
        <color indexed="8"/>
        <rFont val="Cambria"/>
        <family val="1"/>
      </rPr>
      <t>/80</t>
    </r>
  </si>
  <si>
    <r>
      <t>50/</t>
    </r>
    <r>
      <rPr>
        <strike/>
        <sz val="11"/>
        <color indexed="8"/>
        <rFont val="Cambria"/>
        <family val="1"/>
      </rPr>
      <t>97,5</t>
    </r>
  </si>
  <si>
    <t>50/120</t>
  </si>
  <si>
    <t>55/130</t>
  </si>
  <si>
    <r>
      <rPr>
        <strike/>
        <sz val="11"/>
        <color indexed="8"/>
        <rFont val="Cambria"/>
        <family val="1"/>
      </rPr>
      <t>60</t>
    </r>
    <r>
      <rPr>
        <sz val="11"/>
        <color indexed="8"/>
        <rFont val="Cambria"/>
        <family val="1"/>
      </rPr>
      <t>/</t>
    </r>
    <r>
      <rPr>
        <strike/>
        <sz val="11"/>
        <color indexed="8"/>
        <rFont val="Cambria"/>
        <family val="1"/>
      </rPr>
      <t>135</t>
    </r>
  </si>
  <si>
    <r>
      <rPr>
        <strike/>
        <sz val="11"/>
        <color indexed="8"/>
        <rFont val="Cambria"/>
        <family val="1"/>
      </rPr>
      <t>60</t>
    </r>
    <r>
      <rPr>
        <sz val="11"/>
        <color indexed="8"/>
        <rFont val="Cambria"/>
        <family val="1"/>
      </rPr>
      <t>/120</t>
    </r>
  </si>
  <si>
    <r>
      <t>60/</t>
    </r>
    <r>
      <rPr>
        <strike/>
        <sz val="11"/>
        <color indexed="8"/>
        <rFont val="Cambria"/>
        <family val="1"/>
      </rPr>
      <t>125</t>
    </r>
  </si>
  <si>
    <t>65/120</t>
  </si>
  <si>
    <r>
      <rPr>
        <strike/>
        <sz val="11"/>
        <color indexed="8"/>
        <rFont val="Cambria"/>
        <family val="1"/>
      </rPr>
      <t>67,5</t>
    </r>
    <r>
      <rPr>
        <sz val="11"/>
        <color indexed="8"/>
        <rFont val="Cambria"/>
        <family val="1"/>
      </rPr>
      <t>/130</t>
    </r>
  </si>
  <si>
    <t>57 раз</t>
  </si>
  <si>
    <t xml:space="preserve"> Одиночный подъем на бицепс женщины</t>
  </si>
  <si>
    <t>Одиночный подъем на бицепс мужчины</t>
  </si>
  <si>
    <t>Бабусенко Павел</t>
  </si>
  <si>
    <t>100/150</t>
  </si>
  <si>
    <t>120/182,5</t>
  </si>
  <si>
    <r>
      <t>130/</t>
    </r>
    <r>
      <rPr>
        <strike/>
        <sz val="11"/>
        <color indexed="8"/>
        <rFont val="Cambria"/>
        <family val="1"/>
      </rPr>
      <t>190</t>
    </r>
  </si>
  <si>
    <t>-</t>
  </si>
  <si>
    <t>Жим лежа  многослой софт 3 Люб. Муж до 110 кг</t>
  </si>
  <si>
    <t>37.5</t>
  </si>
  <si>
    <t>Становая тяга без экипировки: Любители Мужчины до 44 кг</t>
  </si>
  <si>
    <t>Долгушина Алина</t>
  </si>
  <si>
    <t>Горбунова  Анна</t>
  </si>
  <si>
    <t>Суднач Даниил</t>
  </si>
  <si>
    <t>Злобин Михаил</t>
  </si>
  <si>
    <t>Тархова Алена</t>
  </si>
  <si>
    <t>СОВ</t>
  </si>
  <si>
    <t>Наймушин Алексей</t>
  </si>
  <si>
    <t>59.3</t>
  </si>
  <si>
    <t>Вольф Денис</t>
  </si>
  <si>
    <t>Радченко Никита</t>
  </si>
  <si>
    <t>157.5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</si>
</sst>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d&quot;.&quot;mm&quot;.&quot;yyyy"/>
    <numFmt numFmtId="165" formatCode="[$-419]General"/>
    <numFmt numFmtId="166" formatCode="#,##0.00&quot; &quot;[$руб.-419];[Red]&quot;-&quot;#,##0.00&quot; &quot;[$руб.-419]"/>
    <numFmt numFmtId="167" formatCode="0.0000"/>
    <numFmt numFmtId="168" formatCode="#,##0.0000"/>
  </numFmts>
  <fonts count="127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0"/>
      <name val="Arial Cyr"/>
      <family val="2"/>
    </font>
    <font>
      <sz val="12"/>
      <name val="Arial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sz val="11"/>
      <name val="Cambria"/>
      <family val="1"/>
    </font>
    <font>
      <strike/>
      <sz val="12"/>
      <color indexed="8"/>
      <name val="Cambria"/>
      <family val="1"/>
    </font>
    <font>
      <strike/>
      <sz val="11"/>
      <color indexed="8"/>
      <name val="Cambria"/>
      <family val="1"/>
    </font>
    <font>
      <sz val="12"/>
      <name val="Cambria"/>
      <family val="1"/>
    </font>
    <font>
      <b/>
      <sz val="10"/>
      <color indexed="30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sz val="11"/>
      <color indexed="30"/>
      <name val="Calibri"/>
      <family val="2"/>
    </font>
    <font>
      <sz val="12"/>
      <color indexed="30"/>
      <name val="Calibri"/>
      <family val="2"/>
    </font>
    <font>
      <b/>
      <sz val="11"/>
      <color indexed="30"/>
      <name val="Arial"/>
      <family val="2"/>
    </font>
    <font>
      <b/>
      <sz val="11"/>
      <color indexed="10"/>
      <name val="Calibri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30"/>
      <name val="Cambria"/>
      <family val="1"/>
    </font>
    <font>
      <b/>
      <sz val="11"/>
      <color indexed="8"/>
      <name val="Cambria"/>
      <family val="1"/>
    </font>
    <font>
      <sz val="12"/>
      <color indexed="30"/>
      <name val="Cambria"/>
      <family val="1"/>
    </font>
    <font>
      <sz val="12"/>
      <color indexed="40"/>
      <name val="Calibri"/>
      <family val="2"/>
    </font>
    <font>
      <sz val="12"/>
      <color indexed="40"/>
      <name val="Arial"/>
      <family val="2"/>
    </font>
    <font>
      <sz val="12"/>
      <color indexed="40"/>
      <name val="Cambria"/>
      <family val="1"/>
    </font>
    <font>
      <sz val="12"/>
      <color indexed="10"/>
      <name val="Calibri"/>
      <family val="2"/>
    </font>
    <font>
      <b/>
      <sz val="12"/>
      <color indexed="40"/>
      <name val="Arial"/>
      <family val="2"/>
    </font>
    <font>
      <b/>
      <sz val="12"/>
      <color indexed="8"/>
      <name val="Cambria"/>
      <family val="1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2"/>
      <color indexed="17"/>
      <name val="Cambria"/>
      <family val="1"/>
    </font>
    <font>
      <b/>
      <sz val="12"/>
      <color indexed="17"/>
      <name val="Arial"/>
      <family val="2"/>
    </font>
    <font>
      <sz val="12"/>
      <color indexed="10"/>
      <name val="Cambria"/>
      <family val="1"/>
    </font>
    <font>
      <strike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rgb="FF0070C0"/>
      <name val="Calibri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0000"/>
      <name val="Cambria"/>
      <family val="1"/>
    </font>
    <font>
      <sz val="11"/>
      <color rgb="FF0070C0"/>
      <name val="Cambria"/>
      <family val="1"/>
    </font>
    <font>
      <b/>
      <sz val="11"/>
      <color rgb="FF000000"/>
      <name val="Cambria"/>
      <family val="1"/>
    </font>
    <font>
      <sz val="12"/>
      <color rgb="FF0070C0"/>
      <name val="Cambria"/>
      <family val="1"/>
    </font>
    <font>
      <strike/>
      <sz val="12"/>
      <color theme="1"/>
      <name val="Cambria"/>
      <family val="1"/>
    </font>
    <font>
      <sz val="12"/>
      <color rgb="FF00B0F0"/>
      <name val="Calibri"/>
      <family val="2"/>
    </font>
    <font>
      <sz val="12"/>
      <color rgb="FF00B0F0"/>
      <name val="Arial"/>
      <family val="2"/>
    </font>
    <font>
      <sz val="12"/>
      <color rgb="FF00B0F0"/>
      <name val="Cambria"/>
      <family val="1"/>
    </font>
    <font>
      <sz val="12"/>
      <color rgb="FFFF0000"/>
      <name val="Calibri"/>
      <family val="2"/>
    </font>
    <font>
      <b/>
      <sz val="12"/>
      <color rgb="FF00B0F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00B050"/>
      <name val="Cambria"/>
      <family val="1"/>
    </font>
    <font>
      <sz val="12"/>
      <color rgb="FFFF0000"/>
      <name val="Cambria"/>
      <family val="1"/>
    </font>
    <font>
      <b/>
      <sz val="11"/>
      <color rgb="FF0070C0"/>
      <name val="Arial"/>
      <family val="2"/>
    </font>
    <font>
      <b/>
      <sz val="12"/>
      <color rgb="FF000000"/>
      <name val="Cambria"/>
      <family val="1"/>
    </font>
    <font>
      <strike/>
      <sz val="12"/>
      <color theme="1"/>
      <name val="Arial"/>
      <family val="2"/>
    </font>
    <font>
      <strike/>
      <sz val="11"/>
      <color theme="1"/>
      <name val="Cambria"/>
      <family val="1"/>
    </font>
    <font>
      <strike/>
      <sz val="12"/>
      <color rgb="FF000000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65" fontId="66" fillId="0" borderId="0">
      <alignment/>
      <protection/>
    </xf>
    <xf numFmtId="0" fontId="67" fillId="0" borderId="0">
      <alignment horizontal="center"/>
      <protection/>
    </xf>
    <xf numFmtId="0" fontId="67" fillId="0" borderId="0">
      <alignment horizontal="center" textRotation="90"/>
      <protection/>
    </xf>
    <xf numFmtId="0" fontId="68" fillId="0" borderId="0">
      <alignment/>
      <protection/>
    </xf>
    <xf numFmtId="166" fontId="68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5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165" fontId="84" fillId="0" borderId="0" xfId="33" applyFont="1" applyAlignment="1">
      <alignment horizontal="center"/>
      <protection/>
    </xf>
    <xf numFmtId="165" fontId="85" fillId="0" borderId="0" xfId="33" applyFont="1" applyAlignment="1">
      <alignment horizontal="center"/>
      <protection/>
    </xf>
    <xf numFmtId="165" fontId="66" fillId="0" borderId="0" xfId="33">
      <alignment/>
      <protection/>
    </xf>
    <xf numFmtId="165" fontId="86" fillId="0" borderId="0" xfId="33" applyFont="1" applyAlignment="1">
      <alignment horizontal="center"/>
      <protection/>
    </xf>
    <xf numFmtId="165" fontId="87" fillId="0" borderId="0" xfId="33" applyFont="1" applyAlignment="1">
      <alignment horizontal="center" vertical="top" wrapText="1"/>
      <protection/>
    </xf>
    <xf numFmtId="165" fontId="87" fillId="0" borderId="0" xfId="33" applyFont="1" applyAlignment="1">
      <alignment horizontal="center"/>
      <protection/>
    </xf>
    <xf numFmtId="165" fontId="87" fillId="0" borderId="0" xfId="33" applyFont="1" applyFill="1" applyAlignment="1">
      <alignment horizontal="center"/>
      <protection/>
    </xf>
    <xf numFmtId="165" fontId="87" fillId="33" borderId="0" xfId="33" applyFont="1" applyFill="1" applyAlignment="1">
      <alignment horizontal="center"/>
      <protection/>
    </xf>
    <xf numFmtId="165" fontId="88" fillId="0" borderId="0" xfId="33" applyFont="1" applyAlignment="1">
      <alignment horizontal="center"/>
      <protection/>
    </xf>
    <xf numFmtId="165" fontId="89" fillId="0" borderId="0" xfId="33" applyFont="1">
      <alignment/>
      <protection/>
    </xf>
    <xf numFmtId="165" fontId="90" fillId="0" borderId="10" xfId="33" applyFont="1" applyBorder="1" applyAlignment="1">
      <alignment horizontal="center" vertical="top" wrapText="1"/>
      <protection/>
    </xf>
    <xf numFmtId="165" fontId="91" fillId="0" borderId="10" xfId="33" applyFont="1" applyBorder="1" applyAlignment="1">
      <alignment horizontal="left"/>
      <protection/>
    </xf>
    <xf numFmtId="165" fontId="92" fillId="0" borderId="10" xfId="33" applyFont="1" applyBorder="1" applyAlignment="1">
      <alignment horizontal="center"/>
      <protection/>
    </xf>
    <xf numFmtId="165" fontId="87" fillId="0" borderId="10" xfId="33" applyFont="1" applyBorder="1" applyAlignment="1">
      <alignment horizontal="center"/>
      <protection/>
    </xf>
    <xf numFmtId="165" fontId="91" fillId="0" borderId="10" xfId="33" applyFont="1" applyBorder="1" applyAlignment="1">
      <alignment horizontal="center"/>
      <protection/>
    </xf>
    <xf numFmtId="165" fontId="87" fillId="0" borderId="10" xfId="33" applyFont="1" applyFill="1" applyBorder="1" applyAlignment="1">
      <alignment horizontal="center"/>
      <protection/>
    </xf>
    <xf numFmtId="165" fontId="91" fillId="0" borderId="10" xfId="33" applyFont="1" applyFill="1" applyBorder="1" applyAlignment="1">
      <alignment horizontal="center"/>
      <protection/>
    </xf>
    <xf numFmtId="165" fontId="92" fillId="0" borderId="10" xfId="33" applyFont="1" applyFill="1" applyBorder="1" applyAlignment="1">
      <alignment horizontal="center"/>
      <protection/>
    </xf>
    <xf numFmtId="165" fontId="93" fillId="34" borderId="10" xfId="33" applyFont="1" applyFill="1" applyBorder="1" applyAlignment="1">
      <alignment horizontal="center"/>
      <protection/>
    </xf>
    <xf numFmtId="165" fontId="87" fillId="34" borderId="10" xfId="33" applyFont="1" applyFill="1" applyBorder="1" applyAlignment="1">
      <alignment horizontal="center"/>
      <protection/>
    </xf>
    <xf numFmtId="165" fontId="92" fillId="34" borderId="10" xfId="33" applyFont="1" applyFill="1" applyBorder="1" applyAlignment="1">
      <alignment horizontal="center"/>
      <protection/>
    </xf>
    <xf numFmtId="165" fontId="87" fillId="33" borderId="10" xfId="33" applyFont="1" applyFill="1" applyBorder="1" applyAlignment="1">
      <alignment horizontal="center"/>
      <protection/>
    </xf>
    <xf numFmtId="165" fontId="94" fillId="0" borderId="10" xfId="33" applyFont="1" applyBorder="1" applyAlignment="1">
      <alignment horizontal="center"/>
      <protection/>
    </xf>
    <xf numFmtId="165" fontId="93" fillId="35" borderId="10" xfId="33" applyFont="1" applyFill="1" applyBorder="1" applyAlignment="1">
      <alignment horizontal="center"/>
      <protection/>
    </xf>
    <xf numFmtId="165" fontId="91" fillId="35" borderId="10" xfId="33" applyFont="1" applyFill="1" applyBorder="1" applyAlignment="1">
      <alignment horizontal="center"/>
      <protection/>
    </xf>
    <xf numFmtId="0" fontId="95" fillId="36" borderId="10" xfId="0" applyFont="1" applyFill="1" applyBorder="1" applyAlignment="1">
      <alignment horizontal="left"/>
    </xf>
    <xf numFmtId="165" fontId="91" fillId="0" borderId="11" xfId="33" applyFont="1" applyBorder="1" applyAlignment="1">
      <alignment horizontal="left"/>
      <protection/>
    </xf>
    <xf numFmtId="165" fontId="66" fillId="0" borderId="10" xfId="33" applyBorder="1">
      <alignment/>
      <protection/>
    </xf>
    <xf numFmtId="0" fontId="95" fillId="36" borderId="10" xfId="0" applyFont="1" applyFill="1" applyBorder="1" applyAlignment="1">
      <alignment horizontal="center"/>
    </xf>
    <xf numFmtId="165" fontId="92" fillId="0" borderId="10" xfId="33" applyFont="1" applyBorder="1">
      <alignment/>
      <protection/>
    </xf>
    <xf numFmtId="165" fontId="89" fillId="35" borderId="10" xfId="33" applyFont="1" applyFill="1" applyBorder="1">
      <alignment/>
      <protection/>
    </xf>
    <xf numFmtId="165" fontId="91" fillId="34" borderId="10" xfId="33" applyFont="1" applyFill="1" applyBorder="1" applyAlignment="1">
      <alignment horizontal="center"/>
      <protection/>
    </xf>
    <xf numFmtId="164" fontId="92" fillId="34" borderId="10" xfId="33" applyNumberFormat="1" applyFont="1" applyFill="1" applyBorder="1" applyAlignment="1">
      <alignment horizontal="center"/>
      <protection/>
    </xf>
    <xf numFmtId="165" fontId="92" fillId="0" borderId="0" xfId="33" applyFont="1" applyAlignment="1">
      <alignment horizontal="center"/>
      <protection/>
    </xf>
    <xf numFmtId="165" fontId="92" fillId="0" borderId="11" xfId="33" applyFont="1" applyFill="1" applyBorder="1" applyAlignment="1">
      <alignment horizontal="center"/>
      <protection/>
    </xf>
    <xf numFmtId="165" fontId="91" fillId="0" borderId="10" xfId="33" applyFont="1" applyBorder="1">
      <alignment/>
      <protection/>
    </xf>
    <xf numFmtId="0" fontId="84" fillId="0" borderId="0" xfId="33" applyNumberFormat="1" applyFont="1" applyAlignment="1">
      <alignment horizontal="center"/>
      <protection/>
    </xf>
    <xf numFmtId="0" fontId="92" fillId="0" borderId="10" xfId="33" applyNumberFormat="1" applyFont="1" applyBorder="1" applyAlignment="1">
      <alignment horizontal="center"/>
      <protection/>
    </xf>
    <xf numFmtId="0" fontId="92" fillId="0" borderId="10" xfId="33" applyNumberFormat="1" applyFont="1" applyFill="1" applyBorder="1" applyAlignment="1">
      <alignment horizontal="center"/>
      <protection/>
    </xf>
    <xf numFmtId="0" fontId="92" fillId="0" borderId="0" xfId="33" applyNumberFormat="1" applyFont="1" applyFill="1" applyAlignment="1">
      <alignment horizontal="center"/>
      <protection/>
    </xf>
    <xf numFmtId="0" fontId="91" fillId="0" borderId="0" xfId="33" applyNumberFormat="1" applyFont="1" applyAlignment="1">
      <alignment horizontal="left"/>
      <protection/>
    </xf>
    <xf numFmtId="0" fontId="86" fillId="0" borderId="0" xfId="33" applyNumberFormat="1" applyFont="1" applyAlignment="1">
      <alignment horizontal="center"/>
      <protection/>
    </xf>
    <xf numFmtId="0" fontId="91" fillId="0" borderId="10" xfId="33" applyNumberFormat="1" applyFont="1" applyBorder="1" applyAlignment="1">
      <alignment horizontal="left"/>
      <protection/>
    </xf>
    <xf numFmtId="0" fontId="91" fillId="0" borderId="10" xfId="33" applyNumberFormat="1" applyFont="1" applyBorder="1" applyAlignment="1">
      <alignment horizontal="center"/>
      <protection/>
    </xf>
    <xf numFmtId="0" fontId="91" fillId="0" borderId="10" xfId="33" applyNumberFormat="1" applyFont="1" applyFill="1" applyBorder="1" applyAlignment="1">
      <alignment horizontal="center"/>
      <protection/>
    </xf>
    <xf numFmtId="0" fontId="91" fillId="0" borderId="11" xfId="33" applyNumberFormat="1" applyFont="1" applyBorder="1" applyAlignment="1">
      <alignment horizontal="left"/>
      <protection/>
    </xf>
    <xf numFmtId="0" fontId="16" fillId="36" borderId="10" xfId="57" applyNumberFormat="1" applyFont="1" applyFill="1" applyBorder="1" applyAlignment="1">
      <alignment horizontal="left" vertical="center" wrapText="1"/>
      <protection/>
    </xf>
    <xf numFmtId="0" fontId="95" fillId="36" borderId="10" xfId="0" applyNumberFormat="1" applyFont="1" applyFill="1" applyBorder="1" applyAlignment="1">
      <alignment/>
    </xf>
    <xf numFmtId="0" fontId="95" fillId="36" borderId="10" xfId="0" applyNumberFormat="1" applyFont="1" applyFill="1" applyBorder="1" applyAlignment="1">
      <alignment horizontal="left"/>
    </xf>
    <xf numFmtId="165" fontId="96" fillId="0" borderId="10" xfId="33" applyFont="1" applyFill="1" applyBorder="1" applyAlignment="1">
      <alignment horizontal="center"/>
      <protection/>
    </xf>
    <xf numFmtId="165" fontId="97" fillId="0" borderId="0" xfId="33" applyFont="1" applyAlignment="1">
      <alignment horizontal="center"/>
      <protection/>
    </xf>
    <xf numFmtId="165" fontId="96" fillId="0" borderId="0" xfId="33" applyFont="1" applyAlignment="1">
      <alignment horizontal="center"/>
      <protection/>
    </xf>
    <xf numFmtId="165" fontId="97" fillId="0" borderId="10" xfId="33" applyFont="1" applyBorder="1" applyAlignment="1">
      <alignment horizontal="center"/>
      <protection/>
    </xf>
    <xf numFmtId="165" fontId="96" fillId="0" borderId="10" xfId="33" applyFont="1" applyBorder="1" applyAlignment="1">
      <alignment horizontal="center"/>
      <protection/>
    </xf>
    <xf numFmtId="165" fontId="96" fillId="34" borderId="10" xfId="33" applyFont="1" applyFill="1" applyBorder="1" applyAlignment="1">
      <alignment horizontal="center"/>
      <protection/>
    </xf>
    <xf numFmtId="165" fontId="96" fillId="33" borderId="10" xfId="33" applyFont="1" applyFill="1" applyBorder="1" applyAlignment="1">
      <alignment horizontal="center"/>
      <protection/>
    </xf>
    <xf numFmtId="165" fontId="96" fillId="0" borderId="10" xfId="33" applyFont="1" applyBorder="1">
      <alignment/>
      <protection/>
    </xf>
    <xf numFmtId="165" fontId="96" fillId="0" borderId="0" xfId="33" applyFont="1">
      <alignment/>
      <protection/>
    </xf>
    <xf numFmtId="14" fontId="92" fillId="0" borderId="10" xfId="33" applyNumberFormat="1" applyFont="1" applyBorder="1" applyAlignment="1">
      <alignment horizontal="center"/>
      <protection/>
    </xf>
    <xf numFmtId="14" fontId="95" fillId="36" borderId="10" xfId="0" applyNumberFormat="1" applyFont="1" applyFill="1" applyBorder="1" applyAlignment="1">
      <alignment horizontal="center"/>
    </xf>
    <xf numFmtId="165" fontId="89" fillId="36" borderId="10" xfId="33" applyFont="1" applyFill="1" applyBorder="1">
      <alignment/>
      <protection/>
    </xf>
    <xf numFmtId="0" fontId="91" fillId="0" borderId="10" xfId="33" applyNumberFormat="1" applyFont="1" applyFill="1" applyBorder="1" applyAlignment="1">
      <alignment horizontal="left"/>
      <protection/>
    </xf>
    <xf numFmtId="165" fontId="98" fillId="0" borderId="0" xfId="33" applyFont="1" applyAlignment="1">
      <alignment horizontal="center"/>
      <protection/>
    </xf>
    <xf numFmtId="165" fontId="99" fillId="0" borderId="10" xfId="33" applyFont="1" applyBorder="1" applyAlignment="1">
      <alignment horizontal="center" vertical="top" wrapText="1"/>
      <protection/>
    </xf>
    <xf numFmtId="165" fontId="100" fillId="0" borderId="10" xfId="33" applyFont="1" applyBorder="1" applyAlignment="1">
      <alignment horizontal="center"/>
      <protection/>
    </xf>
    <xf numFmtId="165" fontId="101" fillId="0" borderId="10" xfId="33" applyFont="1" applyFill="1" applyBorder="1" applyAlignment="1">
      <alignment horizontal="center"/>
      <protection/>
    </xf>
    <xf numFmtId="165" fontId="100" fillId="34" borderId="10" xfId="33" applyFont="1" applyFill="1" applyBorder="1" applyAlignment="1">
      <alignment horizontal="center"/>
      <protection/>
    </xf>
    <xf numFmtId="165" fontId="101" fillId="0" borderId="10" xfId="33" applyFont="1" applyBorder="1" applyAlignment="1">
      <alignment horizontal="center"/>
      <protection/>
    </xf>
    <xf numFmtId="165" fontId="101" fillId="34" borderId="10" xfId="33" applyFont="1" applyFill="1" applyBorder="1" applyAlignment="1">
      <alignment horizontal="center"/>
      <protection/>
    </xf>
    <xf numFmtId="165" fontId="101" fillId="0" borderId="0" xfId="33" applyFont="1" applyAlignment="1">
      <alignment horizontal="center"/>
      <protection/>
    </xf>
    <xf numFmtId="165" fontId="102" fillId="0" borderId="10" xfId="33" applyFont="1" applyBorder="1">
      <alignment/>
      <protection/>
    </xf>
    <xf numFmtId="165" fontId="102" fillId="0" borderId="0" xfId="33" applyFont="1">
      <alignment/>
      <protection/>
    </xf>
    <xf numFmtId="165" fontId="66" fillId="0" borderId="0" xfId="33" applyAlignment="1">
      <alignment horizontal="center"/>
      <protection/>
    </xf>
    <xf numFmtId="165" fontId="91" fillId="0" borderId="0" xfId="33" applyFont="1" applyAlignment="1">
      <alignment horizontal="center"/>
      <protection/>
    </xf>
    <xf numFmtId="165" fontId="89" fillId="0" borderId="0" xfId="33" applyFont="1" applyAlignment="1">
      <alignment horizontal="center"/>
      <protection/>
    </xf>
    <xf numFmtId="167" fontId="98" fillId="0" borderId="0" xfId="33" applyNumberFormat="1" applyFont="1" applyAlignment="1">
      <alignment horizontal="center"/>
      <protection/>
    </xf>
    <xf numFmtId="167" fontId="102" fillId="0" borderId="10" xfId="33" applyNumberFormat="1" applyFont="1" applyBorder="1" applyAlignment="1">
      <alignment horizontal="center"/>
      <protection/>
    </xf>
    <xf numFmtId="167" fontId="102" fillId="0" borderId="0" xfId="33" applyNumberFormat="1" applyFont="1" applyAlignment="1">
      <alignment horizontal="center"/>
      <protection/>
    </xf>
    <xf numFmtId="165" fontId="89" fillId="35" borderId="10" xfId="33" applyFont="1" applyFill="1" applyBorder="1" applyAlignment="1">
      <alignment horizontal="center"/>
      <protection/>
    </xf>
    <xf numFmtId="165" fontId="103" fillId="0" borderId="10" xfId="33" applyFont="1" applyBorder="1">
      <alignment/>
      <protection/>
    </xf>
    <xf numFmtId="165" fontId="103" fillId="0" borderId="0" xfId="33" applyFont="1">
      <alignment/>
      <protection/>
    </xf>
    <xf numFmtId="165" fontId="94" fillId="0" borderId="10" xfId="33" applyFont="1" applyBorder="1" applyAlignment="1">
      <alignment horizontal="center" vertical="top" wrapText="1"/>
      <protection/>
    </xf>
    <xf numFmtId="165" fontId="94" fillId="34" borderId="10" xfId="33" applyFont="1" applyFill="1" applyBorder="1" applyAlignment="1">
      <alignment horizontal="center"/>
      <protection/>
    </xf>
    <xf numFmtId="165" fontId="88" fillId="0" borderId="10" xfId="33" applyFont="1" applyFill="1" applyBorder="1" applyAlignment="1">
      <alignment horizontal="center"/>
      <protection/>
    </xf>
    <xf numFmtId="0" fontId="104" fillId="0" borderId="10" xfId="33" applyNumberFormat="1" applyFont="1" applyFill="1" applyBorder="1" applyAlignment="1">
      <alignment horizontal="center"/>
      <protection/>
    </xf>
    <xf numFmtId="0" fontId="97" fillId="36" borderId="10" xfId="0" applyNumberFormat="1" applyFont="1" applyFill="1" applyBorder="1" applyAlignment="1">
      <alignment/>
    </xf>
    <xf numFmtId="0" fontId="16" fillId="36" borderId="10" xfId="57" applyNumberFormat="1" applyFont="1" applyFill="1" applyBorder="1" applyAlignment="1">
      <alignment horizontal="center" vertical="center" wrapText="1"/>
      <protection/>
    </xf>
    <xf numFmtId="0" fontId="97" fillId="36" borderId="10" xfId="0" applyFont="1" applyFill="1" applyBorder="1" applyAlignment="1">
      <alignment horizontal="left"/>
    </xf>
    <xf numFmtId="0" fontId="97" fillId="36" borderId="10" xfId="0" applyFont="1" applyFill="1" applyBorder="1" applyAlignment="1">
      <alignment horizontal="center"/>
    </xf>
    <xf numFmtId="14" fontId="105" fillId="0" borderId="10" xfId="33" applyNumberFormat="1" applyFont="1" applyBorder="1" applyAlignment="1">
      <alignment horizontal="center"/>
      <protection/>
    </xf>
    <xf numFmtId="165" fontId="105" fillId="0" borderId="10" xfId="33" applyFont="1" applyBorder="1" applyAlignment="1">
      <alignment horizontal="center"/>
      <protection/>
    </xf>
    <xf numFmtId="165" fontId="106" fillId="0" borderId="10" xfId="33" applyFont="1" applyBorder="1">
      <alignment/>
      <protection/>
    </xf>
    <xf numFmtId="165" fontId="107" fillId="35" borderId="10" xfId="33" applyFont="1" applyFill="1" applyBorder="1">
      <alignment/>
      <protection/>
    </xf>
    <xf numFmtId="165" fontId="91" fillId="0" borderId="0" xfId="33" applyFont="1" applyBorder="1">
      <alignment/>
      <protection/>
    </xf>
    <xf numFmtId="165" fontId="92" fillId="0" borderId="0" xfId="33" applyFont="1" applyBorder="1" applyAlignment="1">
      <alignment horizontal="center"/>
      <protection/>
    </xf>
    <xf numFmtId="165" fontId="92" fillId="0" borderId="0" xfId="33" applyFont="1" applyFill="1" applyBorder="1" applyAlignment="1">
      <alignment horizontal="center"/>
      <protection/>
    </xf>
    <xf numFmtId="0" fontId="97" fillId="36" borderId="0" xfId="0" applyFont="1" applyFill="1" applyBorder="1" applyAlignment="1">
      <alignment horizontal="left"/>
    </xf>
    <xf numFmtId="0" fontId="97" fillId="36" borderId="0" xfId="0" applyFont="1" applyFill="1" applyBorder="1" applyAlignment="1">
      <alignment horizontal="center"/>
    </xf>
    <xf numFmtId="14" fontId="105" fillId="0" borderId="0" xfId="33" applyNumberFormat="1" applyFont="1" applyBorder="1" applyAlignment="1">
      <alignment horizontal="center"/>
      <protection/>
    </xf>
    <xf numFmtId="165" fontId="105" fillId="0" borderId="0" xfId="33" applyFont="1" applyBorder="1" applyAlignment="1">
      <alignment horizontal="center"/>
      <protection/>
    </xf>
    <xf numFmtId="165" fontId="106" fillId="0" borderId="0" xfId="33" applyFont="1" applyBorder="1">
      <alignment/>
      <protection/>
    </xf>
    <xf numFmtId="165" fontId="96" fillId="0" borderId="0" xfId="33" applyFont="1" applyBorder="1">
      <alignment/>
      <protection/>
    </xf>
    <xf numFmtId="165" fontId="66" fillId="0" borderId="0" xfId="33" applyBorder="1">
      <alignment/>
      <protection/>
    </xf>
    <xf numFmtId="165" fontId="103" fillId="0" borderId="0" xfId="33" applyFont="1" applyBorder="1">
      <alignment/>
      <protection/>
    </xf>
    <xf numFmtId="165" fontId="105" fillId="0" borderId="10" xfId="33" applyFont="1" applyFill="1" applyBorder="1" applyAlignment="1">
      <alignment horizontal="center"/>
      <protection/>
    </xf>
    <xf numFmtId="165" fontId="106" fillId="0" borderId="10" xfId="33" applyFont="1" applyFill="1" applyBorder="1" applyAlignment="1">
      <alignment horizontal="center"/>
      <protection/>
    </xf>
    <xf numFmtId="165" fontId="107" fillId="35" borderId="10" xfId="33" applyFont="1" applyFill="1" applyBorder="1" applyAlignment="1">
      <alignment horizontal="center"/>
      <protection/>
    </xf>
    <xf numFmtId="0" fontId="20" fillId="36" borderId="12" xfId="57" applyFont="1" applyFill="1" applyBorder="1" applyAlignment="1">
      <alignment horizontal="center" vertical="center" wrapText="1"/>
      <protection/>
    </xf>
    <xf numFmtId="0" fontId="97" fillId="36" borderId="10" xfId="0" applyFont="1" applyFill="1" applyBorder="1" applyAlignment="1">
      <alignment/>
    </xf>
    <xf numFmtId="164" fontId="105" fillId="0" borderId="10" xfId="33" applyNumberFormat="1" applyFont="1" applyBorder="1" applyAlignment="1">
      <alignment horizontal="center"/>
      <protection/>
    </xf>
    <xf numFmtId="165" fontId="106" fillId="0" borderId="10" xfId="33" applyFont="1" applyBorder="1" applyAlignment="1">
      <alignment horizontal="center"/>
      <protection/>
    </xf>
    <xf numFmtId="0" fontId="97" fillId="36" borderId="12" xfId="0" applyFont="1" applyFill="1" applyBorder="1" applyAlignment="1">
      <alignment/>
    </xf>
    <xf numFmtId="167" fontId="108" fillId="33" borderId="10" xfId="33" applyNumberFormat="1" applyFont="1" applyFill="1" applyBorder="1" applyAlignment="1">
      <alignment horizontal="center"/>
      <protection/>
    </xf>
    <xf numFmtId="165" fontId="107" fillId="37" borderId="10" xfId="33" applyFont="1" applyFill="1" applyBorder="1" applyAlignment="1">
      <alignment horizontal="center"/>
      <protection/>
    </xf>
    <xf numFmtId="49" fontId="105" fillId="0" borderId="10" xfId="33" applyNumberFormat="1" applyFont="1" applyBorder="1" applyAlignment="1">
      <alignment horizontal="center"/>
      <protection/>
    </xf>
    <xf numFmtId="49" fontId="96" fillId="0" borderId="10" xfId="33" applyNumberFormat="1" applyFont="1" applyBorder="1" applyAlignment="1">
      <alignment horizontal="center"/>
      <protection/>
    </xf>
    <xf numFmtId="49" fontId="96" fillId="0" borderId="10" xfId="33" applyNumberFormat="1" applyFont="1" applyFill="1" applyBorder="1" applyAlignment="1">
      <alignment horizontal="center"/>
      <protection/>
    </xf>
    <xf numFmtId="14" fontId="97" fillId="36" borderId="10" xfId="0" applyNumberFormat="1" applyFont="1" applyFill="1" applyBorder="1" applyAlignment="1">
      <alignment horizontal="center"/>
    </xf>
    <xf numFmtId="165" fontId="91" fillId="38" borderId="10" xfId="33" applyFont="1" applyFill="1" applyBorder="1" applyAlignment="1">
      <alignment horizontal="center"/>
      <protection/>
    </xf>
    <xf numFmtId="165" fontId="92" fillId="38" borderId="10" xfId="33" applyFont="1" applyFill="1" applyBorder="1" applyAlignment="1">
      <alignment horizontal="center"/>
      <protection/>
    </xf>
    <xf numFmtId="164" fontId="92" fillId="38" borderId="10" xfId="33" applyNumberFormat="1" applyFont="1" applyFill="1" applyBorder="1" applyAlignment="1">
      <alignment horizontal="center"/>
      <protection/>
    </xf>
    <xf numFmtId="165" fontId="101" fillId="38" borderId="10" xfId="33" applyFont="1" applyFill="1" applyBorder="1" applyAlignment="1">
      <alignment horizontal="center"/>
      <protection/>
    </xf>
    <xf numFmtId="165" fontId="96" fillId="38" borderId="10" xfId="33" applyFont="1" applyFill="1" applyBorder="1" applyAlignment="1">
      <alignment horizontal="center"/>
      <protection/>
    </xf>
    <xf numFmtId="165" fontId="87" fillId="38" borderId="10" xfId="33" applyFont="1" applyFill="1" applyBorder="1" applyAlignment="1">
      <alignment horizontal="center"/>
      <protection/>
    </xf>
    <xf numFmtId="165" fontId="94" fillId="38" borderId="10" xfId="33" applyFont="1" applyFill="1" applyBorder="1" applyAlignment="1">
      <alignment horizontal="center"/>
      <protection/>
    </xf>
    <xf numFmtId="165" fontId="66" fillId="36" borderId="0" xfId="33" applyFill="1">
      <alignment/>
      <protection/>
    </xf>
    <xf numFmtId="0" fontId="0" fillId="36" borderId="0" xfId="0" applyFill="1" applyAlignment="1">
      <alignment/>
    </xf>
    <xf numFmtId="165" fontId="91" fillId="38" borderId="10" xfId="33" applyFont="1" applyFill="1" applyBorder="1" applyAlignment="1">
      <alignment horizontal="left"/>
      <protection/>
    </xf>
    <xf numFmtId="168" fontId="99" fillId="0" borderId="10" xfId="33" applyNumberFormat="1" applyFont="1" applyBorder="1" applyAlignment="1">
      <alignment horizontal="center" vertical="top" wrapText="1"/>
      <protection/>
    </xf>
    <xf numFmtId="168" fontId="101" fillId="0" borderId="10" xfId="33" applyNumberFormat="1" applyFont="1" applyFill="1" applyBorder="1" applyAlignment="1">
      <alignment horizontal="center"/>
      <protection/>
    </xf>
    <xf numFmtId="168" fontId="101" fillId="34" borderId="10" xfId="33" applyNumberFormat="1" applyFont="1" applyFill="1" applyBorder="1" applyAlignment="1">
      <alignment horizontal="center"/>
      <protection/>
    </xf>
    <xf numFmtId="168" fontId="101" fillId="0" borderId="0" xfId="33" applyNumberFormat="1" applyFont="1" applyAlignment="1">
      <alignment horizontal="center"/>
      <protection/>
    </xf>
    <xf numFmtId="168" fontId="102" fillId="0" borderId="0" xfId="33" applyNumberFormat="1" applyFont="1">
      <alignment/>
      <protection/>
    </xf>
    <xf numFmtId="168" fontId="84" fillId="0" borderId="0" xfId="33" applyNumberFormat="1" applyFont="1" applyAlignment="1">
      <alignment horizontal="center"/>
      <protection/>
    </xf>
    <xf numFmtId="168" fontId="92" fillId="0" borderId="10" xfId="33" applyNumberFormat="1" applyFont="1" applyBorder="1" applyAlignment="1">
      <alignment horizontal="center"/>
      <protection/>
    </xf>
    <xf numFmtId="168" fontId="92" fillId="0" borderId="10" xfId="33" applyNumberFormat="1" applyFont="1" applyFill="1" applyBorder="1" applyAlignment="1">
      <alignment horizontal="center"/>
      <protection/>
    </xf>
    <xf numFmtId="2" fontId="97" fillId="36" borderId="0" xfId="33" applyNumberFormat="1" applyFont="1" applyFill="1" applyAlignment="1">
      <alignment horizontal="center"/>
      <protection/>
    </xf>
    <xf numFmtId="2" fontId="97" fillId="36" borderId="10" xfId="33" applyNumberFormat="1" applyFont="1" applyFill="1" applyBorder="1" applyAlignment="1">
      <alignment horizontal="center"/>
      <protection/>
    </xf>
    <xf numFmtId="2" fontId="109" fillId="36" borderId="10" xfId="33" applyNumberFormat="1" applyFont="1" applyFill="1" applyBorder="1" applyAlignment="1">
      <alignment horizontal="center"/>
      <protection/>
    </xf>
    <xf numFmtId="2" fontId="95" fillId="36" borderId="10" xfId="33" applyNumberFormat="1" applyFont="1" applyFill="1" applyBorder="1" applyAlignment="1">
      <alignment horizontal="center"/>
      <protection/>
    </xf>
    <xf numFmtId="2" fontId="97" fillId="0" borderId="0" xfId="33" applyNumberFormat="1" applyFont="1" applyFill="1" applyAlignment="1">
      <alignment horizontal="center"/>
      <protection/>
    </xf>
    <xf numFmtId="167" fontId="110" fillId="0" borderId="0" xfId="33" applyNumberFormat="1" applyFont="1" applyAlignment="1">
      <alignment horizontal="center"/>
      <protection/>
    </xf>
    <xf numFmtId="167" fontId="111" fillId="0" borderId="10" xfId="33" applyNumberFormat="1" applyFont="1" applyBorder="1" applyAlignment="1">
      <alignment horizontal="center"/>
      <protection/>
    </xf>
    <xf numFmtId="167" fontId="111" fillId="0" borderId="10" xfId="33" applyNumberFormat="1" applyFont="1" applyFill="1" applyBorder="1" applyAlignment="1">
      <alignment horizontal="center"/>
      <protection/>
    </xf>
    <xf numFmtId="167" fontId="112" fillId="36" borderId="10" xfId="33" applyNumberFormat="1" applyFont="1" applyFill="1" applyBorder="1" applyAlignment="1">
      <alignment horizontal="center"/>
      <protection/>
    </xf>
    <xf numFmtId="168" fontId="84" fillId="0" borderId="0" xfId="33" applyNumberFormat="1" applyFont="1">
      <alignment/>
      <protection/>
    </xf>
    <xf numFmtId="0" fontId="113" fillId="0" borderId="0" xfId="33" applyNumberFormat="1" applyFont="1">
      <alignment/>
      <protection/>
    </xf>
    <xf numFmtId="0" fontId="84" fillId="0" borderId="0" xfId="33" applyNumberFormat="1" applyFont="1">
      <alignment/>
      <protection/>
    </xf>
    <xf numFmtId="0" fontId="95" fillId="0" borderId="0" xfId="0" applyNumberFormat="1" applyFont="1" applyAlignment="1">
      <alignment/>
    </xf>
    <xf numFmtId="0" fontId="91" fillId="0" borderId="10" xfId="33" applyNumberFormat="1" applyFont="1" applyBorder="1" applyAlignment="1">
      <alignment horizontal="center" vertical="top" wrapText="1"/>
      <protection/>
    </xf>
    <xf numFmtId="167" fontId="114" fillId="0" borderId="10" xfId="33" applyNumberFormat="1" applyFont="1" applyBorder="1" applyAlignment="1">
      <alignment horizontal="center" vertical="top" wrapText="1"/>
      <protection/>
    </xf>
    <xf numFmtId="168" fontId="91" fillId="0" borderId="10" xfId="33" applyNumberFormat="1" applyFont="1" applyBorder="1" applyAlignment="1">
      <alignment horizontal="center" vertical="top" wrapText="1"/>
      <protection/>
    </xf>
    <xf numFmtId="168" fontId="115" fillId="0" borderId="10" xfId="33" applyNumberFormat="1" applyFont="1" applyBorder="1" applyAlignment="1">
      <alignment horizontal="center" vertical="top" wrapText="1"/>
      <protection/>
    </xf>
    <xf numFmtId="0" fontId="116" fillId="0" borderId="10" xfId="33" applyNumberFormat="1" applyFont="1" applyBorder="1" applyAlignment="1">
      <alignment horizontal="center" vertical="top" wrapText="1"/>
      <protection/>
    </xf>
    <xf numFmtId="0" fontId="92" fillId="0" borderId="0" xfId="33" applyNumberFormat="1" applyFont="1" applyAlignment="1">
      <alignment horizontal="center" vertical="top" wrapText="1"/>
      <protection/>
    </xf>
    <xf numFmtId="168" fontId="100" fillId="0" borderId="10" xfId="33" applyNumberFormat="1" applyFont="1" applyFill="1" applyBorder="1" applyAlignment="1">
      <alignment horizontal="center"/>
      <protection/>
    </xf>
    <xf numFmtId="0" fontId="104" fillId="0" borderId="10" xfId="33" applyNumberFormat="1" applyFont="1" applyBorder="1" applyAlignment="1">
      <alignment horizontal="center"/>
      <protection/>
    </xf>
    <xf numFmtId="0" fontId="92" fillId="0" borderId="0" xfId="33" applyNumberFormat="1" applyFont="1" applyAlignment="1">
      <alignment horizontal="center"/>
      <protection/>
    </xf>
    <xf numFmtId="0" fontId="116" fillId="0" borderId="10" xfId="33" applyNumberFormat="1" applyFont="1" applyFill="1" applyBorder="1" applyAlignment="1">
      <alignment horizontal="center"/>
      <protection/>
    </xf>
    <xf numFmtId="0" fontId="92" fillId="33" borderId="0" xfId="33" applyNumberFormat="1" applyFont="1" applyFill="1" applyAlignment="1">
      <alignment horizontal="center"/>
      <protection/>
    </xf>
    <xf numFmtId="0" fontId="91" fillId="34" borderId="10" xfId="33" applyNumberFormat="1" applyFont="1" applyFill="1" applyBorder="1" applyAlignment="1">
      <alignment horizontal="center"/>
      <protection/>
    </xf>
    <xf numFmtId="0" fontId="92" fillId="34" borderId="10" xfId="33" applyNumberFormat="1" applyFont="1" applyFill="1" applyBorder="1" applyAlignment="1">
      <alignment horizontal="center"/>
      <protection/>
    </xf>
    <xf numFmtId="167" fontId="111" fillId="34" borderId="10" xfId="33" applyNumberFormat="1" applyFont="1" applyFill="1" applyBorder="1" applyAlignment="1">
      <alignment horizontal="center"/>
      <protection/>
    </xf>
    <xf numFmtId="2" fontId="117" fillId="34" borderId="10" xfId="33" applyNumberFormat="1" applyFont="1" applyFill="1" applyBorder="1" applyAlignment="1">
      <alignment horizontal="center"/>
      <protection/>
    </xf>
    <xf numFmtId="168" fontId="92" fillId="34" borderId="10" xfId="33" applyNumberFormat="1" applyFont="1" applyFill="1" applyBorder="1" applyAlignment="1">
      <alignment horizontal="center"/>
      <protection/>
    </xf>
    <xf numFmtId="168" fontId="100" fillId="34" borderId="10" xfId="33" applyNumberFormat="1" applyFont="1" applyFill="1" applyBorder="1" applyAlignment="1">
      <alignment horizontal="center"/>
      <protection/>
    </xf>
    <xf numFmtId="0" fontId="104" fillId="34" borderId="10" xfId="33" applyNumberFormat="1" applyFont="1" applyFill="1" applyBorder="1" applyAlignment="1">
      <alignment horizontal="center"/>
      <protection/>
    </xf>
    <xf numFmtId="0" fontId="92" fillId="0" borderId="11" xfId="33" applyNumberFormat="1" applyFont="1" applyFill="1" applyBorder="1" applyAlignment="1">
      <alignment horizontal="center"/>
      <protection/>
    </xf>
    <xf numFmtId="0" fontId="91" fillId="34" borderId="11" xfId="33" applyNumberFormat="1" applyFont="1" applyFill="1" applyBorder="1" applyAlignment="1">
      <alignment horizontal="center"/>
      <protection/>
    </xf>
    <xf numFmtId="0" fontId="92" fillId="34" borderId="11" xfId="33" applyNumberFormat="1" applyFont="1" applyFill="1" applyBorder="1" applyAlignment="1">
      <alignment horizontal="center"/>
      <protection/>
    </xf>
    <xf numFmtId="0" fontId="91" fillId="34" borderId="12" xfId="33" applyNumberFormat="1" applyFont="1" applyFill="1" applyBorder="1" applyAlignment="1">
      <alignment horizontal="center"/>
      <protection/>
    </xf>
    <xf numFmtId="0" fontId="92" fillId="34" borderId="12" xfId="33" applyNumberFormat="1" applyFont="1" applyFill="1" applyBorder="1" applyAlignment="1">
      <alignment horizontal="center"/>
      <protection/>
    </xf>
    <xf numFmtId="2" fontId="97" fillId="34" borderId="10" xfId="33" applyNumberFormat="1" applyFont="1" applyFill="1" applyBorder="1" applyAlignment="1">
      <alignment horizontal="center"/>
      <protection/>
    </xf>
    <xf numFmtId="0" fontId="105" fillId="0" borderId="10" xfId="33" applyNumberFormat="1" applyFont="1" applyBorder="1" applyAlignment="1">
      <alignment horizontal="center"/>
      <protection/>
    </xf>
    <xf numFmtId="167" fontId="112" fillId="0" borderId="10" xfId="33" applyNumberFormat="1" applyFont="1" applyBorder="1" applyAlignment="1">
      <alignment horizontal="center"/>
      <protection/>
    </xf>
    <xf numFmtId="168" fontId="105" fillId="0" borderId="10" xfId="33" applyNumberFormat="1" applyFont="1" applyBorder="1" applyAlignment="1">
      <alignment horizontal="center"/>
      <protection/>
    </xf>
    <xf numFmtId="0" fontId="118" fillId="0" borderId="10" xfId="33" applyNumberFormat="1" applyFont="1" applyBorder="1" applyAlignment="1">
      <alignment horizontal="center"/>
      <protection/>
    </xf>
    <xf numFmtId="0" fontId="116" fillId="0" borderId="10" xfId="33" applyNumberFormat="1" applyFont="1" applyBorder="1" applyAlignment="1">
      <alignment horizontal="center"/>
      <protection/>
    </xf>
    <xf numFmtId="2" fontId="97" fillId="36" borderId="0" xfId="33" applyNumberFormat="1" applyFont="1" applyFill="1">
      <alignment/>
      <protection/>
    </xf>
    <xf numFmtId="0" fontId="84" fillId="0" borderId="10" xfId="33" applyNumberFormat="1" applyFont="1" applyBorder="1">
      <alignment/>
      <protection/>
    </xf>
    <xf numFmtId="0" fontId="84" fillId="0" borderId="10" xfId="33" applyNumberFormat="1" applyFont="1" applyBorder="1" applyAlignment="1">
      <alignment horizontal="center"/>
      <protection/>
    </xf>
    <xf numFmtId="167" fontId="110" fillId="0" borderId="10" xfId="33" applyNumberFormat="1" applyFont="1" applyBorder="1" applyAlignment="1">
      <alignment horizontal="center"/>
      <protection/>
    </xf>
    <xf numFmtId="2" fontId="97" fillId="36" borderId="10" xfId="33" applyNumberFormat="1" applyFont="1" applyFill="1" applyBorder="1">
      <alignment/>
      <protection/>
    </xf>
    <xf numFmtId="168" fontId="84" fillId="0" borderId="10" xfId="33" applyNumberFormat="1" applyFont="1" applyBorder="1">
      <alignment/>
      <protection/>
    </xf>
    <xf numFmtId="0" fontId="113" fillId="0" borderId="10" xfId="33" applyNumberFormat="1" applyFont="1" applyBorder="1">
      <alignment/>
      <protection/>
    </xf>
    <xf numFmtId="0" fontId="85" fillId="0" borderId="0" xfId="33" applyNumberFormat="1" applyFont="1">
      <alignment/>
      <protection/>
    </xf>
    <xf numFmtId="0" fontId="85" fillId="0" borderId="0" xfId="33" applyNumberFormat="1" applyFont="1" applyFill="1" applyBorder="1">
      <alignment/>
      <protection/>
    </xf>
    <xf numFmtId="0" fontId="84" fillId="0" borderId="0" xfId="33" applyNumberFormat="1" applyFont="1" applyFill="1" applyBorder="1">
      <alignment/>
      <protection/>
    </xf>
    <xf numFmtId="167" fontId="110" fillId="0" borderId="0" xfId="33" applyNumberFormat="1" applyFont="1" applyFill="1" applyBorder="1" applyAlignment="1">
      <alignment horizontal="center"/>
      <protection/>
    </xf>
    <xf numFmtId="2" fontId="97" fillId="36" borderId="0" xfId="33" applyNumberFormat="1" applyFont="1" applyFill="1" applyBorder="1" applyAlignment="1">
      <alignment horizontal="center"/>
      <protection/>
    </xf>
    <xf numFmtId="2" fontId="97" fillId="36" borderId="0" xfId="33" applyNumberFormat="1" applyFont="1" applyFill="1" applyBorder="1">
      <alignment/>
      <protection/>
    </xf>
    <xf numFmtId="168" fontId="84" fillId="0" borderId="0" xfId="33" applyNumberFormat="1" applyFont="1" applyFill="1" applyBorder="1">
      <alignment/>
      <protection/>
    </xf>
    <xf numFmtId="0" fontId="113" fillId="0" borderId="0" xfId="33" applyNumberFormat="1" applyFont="1" applyFill="1" applyBorder="1">
      <alignment/>
      <protection/>
    </xf>
    <xf numFmtId="165" fontId="93" fillId="39" borderId="10" xfId="33" applyFont="1" applyFill="1" applyBorder="1" applyAlignment="1">
      <alignment horizontal="center"/>
      <protection/>
    </xf>
    <xf numFmtId="168" fontId="101" fillId="0" borderId="10" xfId="33" applyNumberFormat="1" applyFont="1" applyBorder="1" applyAlignment="1">
      <alignment horizontal="center"/>
      <protection/>
    </xf>
    <xf numFmtId="168" fontId="119" fillId="0" borderId="10" xfId="33" applyNumberFormat="1" applyFont="1" applyFill="1" applyBorder="1" applyAlignment="1">
      <alignment horizontal="center"/>
      <protection/>
    </xf>
    <xf numFmtId="168" fontId="102" fillId="0" borderId="10" xfId="33" applyNumberFormat="1" applyFont="1" applyBorder="1">
      <alignment/>
      <protection/>
    </xf>
    <xf numFmtId="168" fontId="101" fillId="38" borderId="10" xfId="33" applyNumberFormat="1" applyFont="1" applyFill="1" applyBorder="1" applyAlignment="1">
      <alignment horizontal="center"/>
      <protection/>
    </xf>
    <xf numFmtId="168" fontId="102" fillId="0" borderId="0" xfId="33" applyNumberFormat="1" applyFont="1" applyBorder="1">
      <alignment/>
      <protection/>
    </xf>
    <xf numFmtId="2" fontId="91" fillId="35" borderId="10" xfId="33" applyNumberFormat="1" applyFont="1" applyFill="1" applyBorder="1" applyAlignment="1">
      <alignment horizontal="center"/>
      <protection/>
    </xf>
    <xf numFmtId="2" fontId="120" fillId="35" borderId="10" xfId="33" applyNumberFormat="1" applyFont="1" applyFill="1" applyBorder="1" applyAlignment="1">
      <alignment horizontal="center"/>
      <protection/>
    </xf>
    <xf numFmtId="2" fontId="85" fillId="35" borderId="10" xfId="33" applyNumberFormat="1" applyFont="1" applyFill="1" applyBorder="1">
      <alignment/>
      <protection/>
    </xf>
    <xf numFmtId="2" fontId="121" fillId="36" borderId="10" xfId="33" applyNumberFormat="1" applyFont="1" applyFill="1" applyBorder="1" applyAlignment="1">
      <alignment horizontal="center"/>
      <protection/>
    </xf>
    <xf numFmtId="0" fontId="92" fillId="0" borderId="10" xfId="33" applyNumberFormat="1" applyFont="1" applyBorder="1" applyAlignment="1">
      <alignment horizontal="left"/>
      <protection/>
    </xf>
    <xf numFmtId="0" fontId="92" fillId="0" borderId="10" xfId="33" applyNumberFormat="1" applyFont="1" applyFill="1" applyBorder="1" applyAlignment="1">
      <alignment horizontal="left"/>
      <protection/>
    </xf>
    <xf numFmtId="14" fontId="92" fillId="0" borderId="10" xfId="33" applyNumberFormat="1" applyFont="1" applyBorder="1" applyAlignment="1">
      <alignment horizontal="left"/>
      <protection/>
    </xf>
    <xf numFmtId="2" fontId="97" fillId="36" borderId="10" xfId="33" applyNumberFormat="1" applyFont="1" applyFill="1" applyBorder="1" applyAlignment="1">
      <alignment horizontal="left"/>
      <protection/>
    </xf>
    <xf numFmtId="2" fontId="109" fillId="36" borderId="10" xfId="33" applyNumberFormat="1" applyFont="1" applyFill="1" applyBorder="1" applyAlignment="1">
      <alignment horizontal="left"/>
      <protection/>
    </xf>
    <xf numFmtId="2" fontId="91" fillId="35" borderId="10" xfId="33" applyNumberFormat="1" applyFont="1" applyFill="1" applyBorder="1" applyAlignment="1">
      <alignment horizontal="left"/>
      <protection/>
    </xf>
    <xf numFmtId="168" fontId="92" fillId="0" borderId="10" xfId="33" applyNumberFormat="1" applyFont="1" applyBorder="1" applyAlignment="1">
      <alignment horizontal="left"/>
      <protection/>
    </xf>
    <xf numFmtId="0" fontId="116" fillId="0" borderId="10" xfId="33" applyNumberFormat="1" applyFont="1" applyBorder="1" applyAlignment="1">
      <alignment horizontal="left"/>
      <protection/>
    </xf>
    <xf numFmtId="0" fontId="92" fillId="0" borderId="0" xfId="33" applyNumberFormat="1" applyFont="1" applyAlignment="1">
      <alignment horizontal="left"/>
      <protection/>
    </xf>
    <xf numFmtId="168" fontId="84" fillId="0" borderId="0" xfId="33" applyNumberFormat="1" applyFont="1" applyFill="1" applyBorder="1" applyAlignment="1">
      <alignment horizontal="center"/>
      <protection/>
    </xf>
    <xf numFmtId="0" fontId="91" fillId="35" borderId="10" xfId="33" applyNumberFormat="1" applyFont="1" applyFill="1" applyBorder="1" applyAlignment="1">
      <alignment horizontal="center"/>
      <protection/>
    </xf>
    <xf numFmtId="2" fontId="109" fillId="0" borderId="10" xfId="33" applyNumberFormat="1" applyFont="1" applyFill="1" applyBorder="1" applyAlignment="1">
      <alignment horizontal="center"/>
      <protection/>
    </xf>
    <xf numFmtId="2" fontId="97" fillId="0" borderId="10" xfId="33" applyNumberFormat="1" applyFont="1" applyFill="1" applyBorder="1" applyAlignment="1">
      <alignment horizontal="center"/>
      <protection/>
    </xf>
    <xf numFmtId="0" fontId="95" fillId="0" borderId="10" xfId="0" applyNumberFormat="1" applyFont="1" applyFill="1" applyBorder="1" applyAlignment="1">
      <alignment/>
    </xf>
    <xf numFmtId="2" fontId="95" fillId="0" borderId="10" xfId="33" applyNumberFormat="1" applyFont="1" applyFill="1" applyBorder="1" applyAlignment="1">
      <alignment horizontal="center"/>
      <protection/>
    </xf>
    <xf numFmtId="2" fontId="121" fillId="0" borderId="10" xfId="33" applyNumberFormat="1" applyFont="1" applyFill="1" applyBorder="1" applyAlignment="1">
      <alignment horizontal="center"/>
      <protection/>
    </xf>
    <xf numFmtId="2" fontId="109" fillId="36" borderId="10" xfId="33" applyNumberFormat="1" applyFont="1" applyFill="1" applyBorder="1">
      <alignment/>
      <protection/>
    </xf>
    <xf numFmtId="165" fontId="122" fillId="0" borderId="10" xfId="33" applyFont="1" applyFill="1" applyBorder="1" applyAlignment="1">
      <alignment horizontal="center"/>
      <protection/>
    </xf>
    <xf numFmtId="165" fontId="87" fillId="36" borderId="0" xfId="33" applyFont="1" applyFill="1" applyAlignment="1">
      <alignment horizontal="center"/>
      <protection/>
    </xf>
    <xf numFmtId="165" fontId="93" fillId="36" borderId="10" xfId="33" applyFont="1" applyFill="1" applyBorder="1" applyAlignment="1">
      <alignment horizontal="center"/>
      <protection/>
    </xf>
    <xf numFmtId="165" fontId="107" fillId="40" borderId="10" xfId="33" applyFont="1" applyFill="1" applyBorder="1" applyAlignment="1">
      <alignment horizontal="center"/>
      <protection/>
    </xf>
    <xf numFmtId="165" fontId="93" fillId="38" borderId="10" xfId="33" applyFont="1" applyFill="1" applyBorder="1" applyAlignment="1">
      <alignment horizontal="center"/>
      <protection/>
    </xf>
    <xf numFmtId="165" fontId="107" fillId="36" borderId="0" xfId="33" applyFont="1" applyFill="1" applyBorder="1">
      <alignment/>
      <protection/>
    </xf>
    <xf numFmtId="165" fontId="107" fillId="36" borderId="10" xfId="33" applyFont="1" applyFill="1" applyBorder="1">
      <alignment/>
      <protection/>
    </xf>
    <xf numFmtId="168" fontId="84" fillId="0" borderId="0" xfId="33" applyNumberFormat="1" applyFont="1" applyBorder="1" applyAlignment="1">
      <alignment horizontal="center"/>
      <protection/>
    </xf>
    <xf numFmtId="0" fontId="91" fillId="0" borderId="0" xfId="33" applyNumberFormat="1" applyFont="1" applyBorder="1" applyAlignment="1">
      <alignment horizontal="left"/>
      <protection/>
    </xf>
    <xf numFmtId="0" fontId="92" fillId="0" borderId="0" xfId="33" applyNumberFormat="1" applyFont="1" applyFill="1" applyBorder="1" applyAlignment="1">
      <alignment horizontal="center"/>
      <protection/>
    </xf>
    <xf numFmtId="0" fontId="84" fillId="0" borderId="0" xfId="33" applyNumberFormat="1" applyFont="1" applyBorder="1">
      <alignment/>
      <protection/>
    </xf>
    <xf numFmtId="0" fontId="95" fillId="0" borderId="0" xfId="0" applyNumberFormat="1" applyFont="1" applyBorder="1" applyAlignment="1">
      <alignment/>
    </xf>
    <xf numFmtId="0" fontId="91" fillId="34" borderId="0" xfId="33" applyNumberFormat="1" applyFont="1" applyFill="1" applyBorder="1" applyAlignment="1">
      <alignment horizontal="center"/>
      <protection/>
    </xf>
    <xf numFmtId="0" fontId="92" fillId="34" borderId="0" xfId="33" applyNumberFormat="1" applyFont="1" applyFill="1" applyBorder="1" applyAlignment="1">
      <alignment horizontal="center"/>
      <protection/>
    </xf>
    <xf numFmtId="0" fontId="92" fillId="0" borderId="0" xfId="33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92" fillId="36" borderId="10" xfId="33" applyNumberFormat="1" applyFont="1" applyFill="1" applyBorder="1" applyAlignment="1">
      <alignment horizontal="center"/>
      <protection/>
    </xf>
    <xf numFmtId="0" fontId="92" fillId="41" borderId="10" xfId="33" applyNumberFormat="1" applyFont="1" applyFill="1" applyBorder="1" applyAlignment="1">
      <alignment horizontal="center"/>
      <protection/>
    </xf>
    <xf numFmtId="0" fontId="95" fillId="41" borderId="10" xfId="0" applyNumberFormat="1" applyFont="1" applyFill="1" applyBorder="1" applyAlignment="1">
      <alignment/>
    </xf>
    <xf numFmtId="167" fontId="111" fillId="41" borderId="10" xfId="33" applyNumberFormat="1" applyFont="1" applyFill="1" applyBorder="1" applyAlignment="1">
      <alignment horizontal="center"/>
      <protection/>
    </xf>
    <xf numFmtId="2" fontId="97" fillId="41" borderId="10" xfId="33" applyNumberFormat="1" applyFont="1" applyFill="1" applyBorder="1" applyAlignment="1">
      <alignment horizontal="center"/>
      <protection/>
    </xf>
    <xf numFmtId="2" fontId="109" fillId="41" borderId="10" xfId="33" applyNumberFormat="1" applyFont="1" applyFill="1" applyBorder="1" applyAlignment="1">
      <alignment horizontal="center"/>
      <protection/>
    </xf>
    <xf numFmtId="2" fontId="91" fillId="41" borderId="10" xfId="33" applyNumberFormat="1" applyFont="1" applyFill="1" applyBorder="1" applyAlignment="1">
      <alignment horizontal="center"/>
      <protection/>
    </xf>
    <xf numFmtId="168" fontId="92" fillId="41" borderId="10" xfId="33" applyNumberFormat="1" applyFont="1" applyFill="1" applyBorder="1" applyAlignment="1">
      <alignment horizontal="center"/>
      <protection/>
    </xf>
    <xf numFmtId="168" fontId="100" fillId="41" borderId="10" xfId="33" applyNumberFormat="1" applyFont="1" applyFill="1" applyBorder="1" applyAlignment="1">
      <alignment horizontal="center"/>
      <protection/>
    </xf>
    <xf numFmtId="0" fontId="116" fillId="41" borderId="10" xfId="33" applyNumberFormat="1" applyFont="1" applyFill="1" applyBorder="1" applyAlignment="1">
      <alignment horizontal="center"/>
      <protection/>
    </xf>
    <xf numFmtId="0" fontId="91" fillId="41" borderId="10" xfId="33" applyNumberFormat="1" applyFont="1" applyFill="1" applyBorder="1" applyAlignment="1">
      <alignment horizontal="left"/>
      <protection/>
    </xf>
    <xf numFmtId="0" fontId="91" fillId="0" borderId="11" xfId="33" applyNumberFormat="1" applyFont="1" applyFill="1" applyBorder="1" applyAlignment="1">
      <alignment horizontal="center"/>
      <protection/>
    </xf>
    <xf numFmtId="0" fontId="92" fillId="36" borderId="10" xfId="33" applyNumberFormat="1" applyFont="1" applyFill="1" applyBorder="1" applyAlignment="1">
      <alignment horizontal="center"/>
      <protection/>
    </xf>
    <xf numFmtId="0" fontId="123" fillId="36" borderId="10" xfId="33" applyNumberFormat="1" applyFont="1" applyFill="1" applyBorder="1" applyAlignment="1">
      <alignment horizontal="center"/>
      <protection/>
    </xf>
    <xf numFmtId="165" fontId="92" fillId="0" borderId="10" xfId="33" applyFont="1" applyBorder="1" applyAlignment="1">
      <alignment horizontal="left"/>
      <protection/>
    </xf>
    <xf numFmtId="14" fontId="92" fillId="0" borderId="10" xfId="33" applyNumberFormat="1" applyFont="1" applyBorder="1">
      <alignment/>
      <protection/>
    </xf>
    <xf numFmtId="168" fontId="100" fillId="0" borderId="10" xfId="33" applyNumberFormat="1" applyFont="1" applyBorder="1" applyAlignment="1">
      <alignment horizontal="center"/>
      <protection/>
    </xf>
    <xf numFmtId="0" fontId="84" fillId="0" borderId="0" xfId="33" applyNumberFormat="1" applyFont="1" applyAlignment="1">
      <alignment horizontal="left"/>
      <protection/>
    </xf>
    <xf numFmtId="0" fontId="92" fillId="34" borderId="10" xfId="33" applyNumberFormat="1" applyFont="1" applyFill="1" applyBorder="1" applyAlignment="1">
      <alignment horizontal="left"/>
      <protection/>
    </xf>
    <xf numFmtId="0" fontId="84" fillId="0" borderId="10" xfId="33" applyNumberFormat="1" applyFont="1" applyBorder="1" applyAlignment="1">
      <alignment horizontal="left"/>
      <protection/>
    </xf>
    <xf numFmtId="0" fontId="84" fillId="0" borderId="0" xfId="33" applyNumberFormat="1" applyFont="1" applyFill="1" applyBorder="1" applyAlignment="1">
      <alignment horizontal="left"/>
      <protection/>
    </xf>
    <xf numFmtId="14" fontId="92" fillId="0" borderId="10" xfId="33" applyNumberFormat="1" applyFont="1" applyFill="1" applyBorder="1" applyAlignment="1">
      <alignment horizontal="left"/>
      <protection/>
    </xf>
    <xf numFmtId="14" fontId="105" fillId="0" borderId="10" xfId="33" applyNumberFormat="1" applyFont="1" applyBorder="1" applyAlignment="1">
      <alignment horizontal="left"/>
      <protection/>
    </xf>
    <xf numFmtId="14" fontId="92" fillId="41" borderId="10" xfId="33" applyNumberFormat="1" applyFont="1" applyFill="1" applyBorder="1" applyAlignment="1">
      <alignment horizontal="left"/>
      <protection/>
    </xf>
    <xf numFmtId="14" fontId="84" fillId="0" borderId="10" xfId="33" applyNumberFormat="1" applyFont="1" applyBorder="1" applyAlignment="1">
      <alignment horizontal="left"/>
      <protection/>
    </xf>
    <xf numFmtId="0" fontId="84" fillId="0" borderId="0" xfId="33" applyNumberFormat="1" applyFont="1" applyFill="1" applyBorder="1" applyAlignment="1">
      <alignment horizontal="center"/>
      <protection/>
    </xf>
    <xf numFmtId="2" fontId="23" fillId="34" borderId="10" xfId="33" applyNumberFormat="1" applyFont="1" applyFill="1" applyBorder="1" applyAlignment="1">
      <alignment horizontal="center"/>
      <protection/>
    </xf>
    <xf numFmtId="2" fontId="85" fillId="0" borderId="0" xfId="33" applyNumberFormat="1" applyFont="1" applyFill="1" applyAlignment="1">
      <alignment horizontal="center"/>
      <protection/>
    </xf>
    <xf numFmtId="2" fontId="91" fillId="0" borderId="10" xfId="33" applyNumberFormat="1" applyFont="1" applyFill="1" applyBorder="1" applyAlignment="1">
      <alignment horizontal="center" vertical="top" wrapText="1"/>
      <protection/>
    </xf>
    <xf numFmtId="2" fontId="85" fillId="0" borderId="0" xfId="33" applyNumberFormat="1" applyFont="1" applyFill="1">
      <alignment/>
      <protection/>
    </xf>
    <xf numFmtId="2" fontId="85" fillId="0" borderId="0" xfId="33" applyNumberFormat="1" applyFont="1" applyFill="1" applyBorder="1">
      <alignment/>
      <protection/>
    </xf>
    <xf numFmtId="2" fontId="124" fillId="41" borderId="10" xfId="33" applyNumberFormat="1" applyFont="1" applyFill="1" applyBorder="1" applyAlignment="1">
      <alignment horizontal="center"/>
      <protection/>
    </xf>
    <xf numFmtId="0" fontId="105" fillId="0" borderId="10" xfId="33" applyNumberFormat="1" applyFont="1" applyFill="1" applyBorder="1" applyAlignment="1">
      <alignment horizontal="center"/>
      <protection/>
    </xf>
    <xf numFmtId="165" fontId="122" fillId="0" borderId="10" xfId="33" applyFont="1" applyBorder="1">
      <alignment/>
      <protection/>
    </xf>
    <xf numFmtId="165" fontId="122" fillId="0" borderId="10" xfId="33" applyFont="1" applyBorder="1" applyAlignment="1">
      <alignment horizontal="center"/>
      <protection/>
    </xf>
    <xf numFmtId="0" fontId="91" fillId="0" borderId="11" xfId="33" applyNumberFormat="1" applyFont="1" applyBorder="1" applyAlignment="1">
      <alignment horizontal="center"/>
      <protection/>
    </xf>
    <xf numFmtId="165" fontId="122" fillId="0" borderId="10" xfId="33" applyFont="1" applyBorder="1" applyAlignment="1">
      <alignment horizontal="right"/>
      <protection/>
    </xf>
    <xf numFmtId="2" fontId="125" fillId="36" borderId="10" xfId="33" applyNumberFormat="1" applyFont="1" applyFill="1" applyBorder="1" applyAlignment="1">
      <alignment horizontal="center" vertical="top" wrapText="1"/>
      <protection/>
    </xf>
    <xf numFmtId="0" fontId="85" fillId="0" borderId="0" xfId="33" applyNumberFormat="1" applyFont="1" applyAlignment="1">
      <alignment horizontal="left"/>
      <protection/>
    </xf>
    <xf numFmtId="165" fontId="126" fillId="0" borderId="10" xfId="3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xlnm._FilterDatabase" displayName="__xlnm._FilterDatabase" ref="G4:M14" totalsRowShown="0">
  <tableColumns count="7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25" sqref="F25"/>
    </sheetView>
  </sheetViews>
  <sheetFormatPr defaultColWidth="9.00390625" defaultRowHeight="14.25"/>
  <cols>
    <col min="1" max="1" width="6.00390625" style="186" customWidth="1"/>
    <col min="2" max="2" width="8.875" style="148" customWidth="1"/>
    <col min="3" max="3" width="9.875" style="148" customWidth="1"/>
    <col min="4" max="4" width="25.125" style="148" customWidth="1"/>
    <col min="5" max="5" width="10.875" style="148" customWidth="1"/>
    <col min="6" max="6" width="14.625" style="254" customWidth="1"/>
    <col min="7" max="7" width="7.00390625" style="37" customWidth="1"/>
    <col min="8" max="8" width="31.875" style="254" customWidth="1"/>
    <col min="9" max="9" width="10.50390625" style="142" customWidth="1"/>
    <col min="10" max="10" width="9.875" style="137" bestFit="1" customWidth="1"/>
    <col min="11" max="12" width="9.625" style="179" bestFit="1" customWidth="1"/>
    <col min="13" max="13" width="9.00390625" style="266" customWidth="1"/>
    <col min="14" max="14" width="9.50390625" style="146" customWidth="1"/>
    <col min="15" max="15" width="11.50390625" style="134" customWidth="1"/>
    <col min="16" max="16" width="11.875" style="147" customWidth="1"/>
    <col min="17" max="16384" width="8.125" style="148" customWidth="1"/>
  </cols>
  <sheetData>
    <row r="1" spans="1:15" ht="15.75">
      <c r="A1" s="41"/>
      <c r="B1" s="37"/>
      <c r="C1" s="37"/>
      <c r="D1" s="275" t="s">
        <v>154</v>
      </c>
      <c r="E1" s="275"/>
      <c r="F1" s="275"/>
      <c r="G1" s="275"/>
      <c r="H1" s="275"/>
      <c r="I1" s="275"/>
      <c r="J1" s="141"/>
      <c r="K1" s="141"/>
      <c r="L1" s="141"/>
      <c r="M1" s="264"/>
      <c r="N1" s="134"/>
      <c r="O1" s="228"/>
    </row>
    <row r="2" spans="1:15" ht="15.75">
      <c r="A2" s="42"/>
      <c r="B2" s="37"/>
      <c r="C2" s="37"/>
      <c r="D2" s="37"/>
      <c r="E2" s="37"/>
      <c r="J2" s="141"/>
      <c r="K2" s="141"/>
      <c r="L2" s="141"/>
      <c r="M2" s="264"/>
      <c r="N2" s="134"/>
      <c r="O2" s="228"/>
    </row>
    <row r="3" spans="1:16" s="155" customFormat="1" ht="63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1" t="s">
        <v>153</v>
      </c>
      <c r="J3" s="274" t="s">
        <v>8</v>
      </c>
      <c r="K3" s="274"/>
      <c r="L3" s="274"/>
      <c r="M3" s="265" t="s">
        <v>9</v>
      </c>
      <c r="N3" s="152" t="s">
        <v>10</v>
      </c>
      <c r="O3" s="153" t="s">
        <v>11</v>
      </c>
      <c r="P3" s="154" t="s">
        <v>12</v>
      </c>
    </row>
    <row r="4" spans="1:16" s="40" customFormat="1" ht="15.75">
      <c r="A4" s="161"/>
      <c r="B4" s="162"/>
      <c r="C4" s="162"/>
      <c r="D4" s="162"/>
      <c r="E4" s="162"/>
      <c r="F4" s="255"/>
      <c r="G4" s="162" t="s">
        <v>37</v>
      </c>
      <c r="H4" s="162" t="s">
        <v>40</v>
      </c>
      <c r="I4" s="163" t="s">
        <v>66</v>
      </c>
      <c r="J4" s="164" t="s">
        <v>71</v>
      </c>
      <c r="K4" s="164" t="s">
        <v>122</v>
      </c>
      <c r="L4" s="164" t="s">
        <v>123</v>
      </c>
      <c r="M4" s="268" t="s">
        <v>124</v>
      </c>
      <c r="N4" s="165"/>
      <c r="O4" s="166"/>
      <c r="P4" s="167"/>
    </row>
    <row r="5" spans="1:16" s="158" customFormat="1" ht="15.75">
      <c r="A5" s="43" t="s">
        <v>22</v>
      </c>
      <c r="B5" s="38"/>
      <c r="C5" s="38"/>
      <c r="D5" s="38"/>
      <c r="E5" s="38"/>
      <c r="F5" s="204"/>
      <c r="G5" s="38"/>
      <c r="H5" s="204"/>
      <c r="I5" s="143"/>
      <c r="J5" s="237"/>
      <c r="K5" s="249"/>
      <c r="L5" s="249"/>
      <c r="M5" s="45"/>
      <c r="N5" s="135"/>
      <c r="O5" s="156"/>
      <c r="P5" s="157"/>
    </row>
    <row r="6" spans="1:16" s="158" customFormat="1" ht="15.75">
      <c r="A6" s="44">
        <v>1</v>
      </c>
      <c r="B6" s="38">
        <v>48</v>
      </c>
      <c r="C6" s="38" t="s">
        <v>14</v>
      </c>
      <c r="D6" s="38" t="s">
        <v>70</v>
      </c>
      <c r="E6" s="38" t="s">
        <v>38</v>
      </c>
      <c r="F6" s="206">
        <v>39295</v>
      </c>
      <c r="G6" s="38">
        <v>47.7</v>
      </c>
      <c r="H6" s="38" t="s">
        <v>56</v>
      </c>
      <c r="I6" s="145">
        <v>1.055</v>
      </c>
      <c r="J6" s="237">
        <v>30</v>
      </c>
      <c r="K6" s="249">
        <v>35</v>
      </c>
      <c r="L6" s="249">
        <v>40</v>
      </c>
      <c r="M6" s="214">
        <v>40</v>
      </c>
      <c r="N6" s="135"/>
      <c r="O6" s="156">
        <f>'Жим лежа'!$M6*'Жим лежа'!$I6</f>
        <v>42.199999999999996</v>
      </c>
      <c r="P6" s="157"/>
    </row>
    <row r="7" spans="1:16" s="158" customFormat="1" ht="15.75">
      <c r="A7" s="44">
        <v>1</v>
      </c>
      <c r="B7" s="38">
        <v>56</v>
      </c>
      <c r="C7" s="38" t="s">
        <v>14</v>
      </c>
      <c r="D7" s="38" t="s">
        <v>42</v>
      </c>
      <c r="E7" s="38" t="s">
        <v>16</v>
      </c>
      <c r="F7" s="206">
        <v>32552</v>
      </c>
      <c r="G7" s="38">
        <v>56</v>
      </c>
      <c r="H7" s="38" t="s">
        <v>39</v>
      </c>
      <c r="I7" s="145">
        <v>0.8748</v>
      </c>
      <c r="J7" s="237">
        <v>92.5</v>
      </c>
      <c r="K7" s="249">
        <v>97.5</v>
      </c>
      <c r="L7" s="249">
        <v>102.5</v>
      </c>
      <c r="M7" s="214">
        <v>102.5</v>
      </c>
      <c r="N7" s="135"/>
      <c r="O7" s="156">
        <f>'Жим лежа'!$M7*'Жим лежа'!$I7</f>
        <v>89.667</v>
      </c>
      <c r="P7" s="157"/>
    </row>
    <row r="8" spans="1:16" s="158" customFormat="1" ht="15.75">
      <c r="A8" s="44">
        <v>1</v>
      </c>
      <c r="B8" s="38">
        <v>60</v>
      </c>
      <c r="C8" s="38" t="s">
        <v>14</v>
      </c>
      <c r="D8" s="38" t="s">
        <v>49</v>
      </c>
      <c r="E8" s="38" t="s">
        <v>16</v>
      </c>
      <c r="F8" s="206">
        <v>29257</v>
      </c>
      <c r="G8" s="38">
        <v>60</v>
      </c>
      <c r="H8" s="38" t="s">
        <v>39</v>
      </c>
      <c r="I8" s="145">
        <v>0.8128</v>
      </c>
      <c r="J8" s="237">
        <v>50</v>
      </c>
      <c r="K8" s="249">
        <v>55</v>
      </c>
      <c r="L8" s="250">
        <v>60</v>
      </c>
      <c r="M8" s="214">
        <v>55</v>
      </c>
      <c r="N8" s="135"/>
      <c r="O8" s="156">
        <f>'Жим лежа'!$M8*'Жим лежа'!$I8</f>
        <v>44.704</v>
      </c>
      <c r="P8" s="157"/>
    </row>
    <row r="9" spans="1:16" s="40" customFormat="1" ht="15.75">
      <c r="A9" s="161"/>
      <c r="B9" s="162"/>
      <c r="C9" s="162"/>
      <c r="D9" s="162"/>
      <c r="E9" s="162"/>
      <c r="F9" s="255"/>
      <c r="G9" s="162"/>
      <c r="H9" s="162"/>
      <c r="I9" s="163"/>
      <c r="J9" s="164"/>
      <c r="K9" s="164"/>
      <c r="L9" s="164"/>
      <c r="M9" s="268"/>
      <c r="N9" s="165"/>
      <c r="O9" s="166"/>
      <c r="P9" s="167"/>
    </row>
    <row r="10" spans="1:16" s="158" customFormat="1" ht="15.75">
      <c r="A10" s="43" t="s">
        <v>35</v>
      </c>
      <c r="B10" s="38"/>
      <c r="C10" s="38"/>
      <c r="D10" s="38"/>
      <c r="E10" s="38"/>
      <c r="F10" s="204"/>
      <c r="G10" s="38"/>
      <c r="H10" s="38"/>
      <c r="I10" s="143"/>
      <c r="J10" s="237"/>
      <c r="K10" s="249"/>
      <c r="L10" s="249"/>
      <c r="M10" s="214"/>
      <c r="N10" s="135"/>
      <c r="O10" s="156"/>
      <c r="P10" s="157"/>
    </row>
    <row r="11" spans="1:16" s="158" customFormat="1" ht="15.75">
      <c r="A11" s="44">
        <v>1</v>
      </c>
      <c r="B11" s="38">
        <v>52.5</v>
      </c>
      <c r="C11" s="38" t="s">
        <v>14</v>
      </c>
      <c r="D11" s="38" t="s">
        <v>72</v>
      </c>
      <c r="E11" s="38" t="s">
        <v>16</v>
      </c>
      <c r="F11" s="206">
        <v>33101</v>
      </c>
      <c r="G11" s="38">
        <v>52</v>
      </c>
      <c r="H11" s="38" t="s">
        <v>39</v>
      </c>
      <c r="I11" s="143">
        <v>0.9515</v>
      </c>
      <c r="J11" s="237">
        <v>85</v>
      </c>
      <c r="K11" s="249">
        <v>95</v>
      </c>
      <c r="L11" s="249">
        <v>100</v>
      </c>
      <c r="M11" s="214">
        <v>100</v>
      </c>
      <c r="N11" s="135"/>
      <c r="O11" s="156">
        <f>'Жим лежа'!$M11*'Жим лежа'!$I11</f>
        <v>95.15</v>
      </c>
      <c r="P11" s="178">
        <v>1</v>
      </c>
    </row>
    <row r="12" spans="1:16" s="40" customFormat="1" ht="15.75">
      <c r="A12" s="161"/>
      <c r="B12" s="162"/>
      <c r="C12" s="162"/>
      <c r="D12" s="162"/>
      <c r="E12" s="162"/>
      <c r="F12" s="255"/>
      <c r="G12" s="162"/>
      <c r="H12" s="162"/>
      <c r="I12" s="163"/>
      <c r="J12" s="164"/>
      <c r="K12" s="164"/>
      <c r="L12" s="164"/>
      <c r="M12" s="268"/>
      <c r="N12" s="165"/>
      <c r="O12" s="166"/>
      <c r="P12" s="167"/>
    </row>
    <row r="13" spans="1:16" s="158" customFormat="1" ht="15.75">
      <c r="A13" s="43" t="s">
        <v>23</v>
      </c>
      <c r="B13" s="38"/>
      <c r="C13" s="38"/>
      <c r="D13" s="38"/>
      <c r="E13" s="38"/>
      <c r="F13" s="204"/>
      <c r="G13" s="38"/>
      <c r="H13" s="38"/>
      <c r="I13" s="143"/>
      <c r="J13" s="237"/>
      <c r="K13" s="249"/>
      <c r="L13" s="249"/>
      <c r="M13" s="214"/>
      <c r="N13" s="135"/>
      <c r="O13" s="156"/>
      <c r="P13" s="157"/>
    </row>
    <row r="14" spans="1:32" s="158" customFormat="1" ht="15.75">
      <c r="A14" s="44">
        <v>1</v>
      </c>
      <c r="B14" s="39">
        <v>67.5</v>
      </c>
      <c r="C14" s="39" t="s">
        <v>14</v>
      </c>
      <c r="D14" s="87" t="s">
        <v>73</v>
      </c>
      <c r="E14" s="87" t="s">
        <v>20</v>
      </c>
      <c r="F14" s="258">
        <v>36997</v>
      </c>
      <c r="G14" s="38">
        <v>66.3</v>
      </c>
      <c r="H14" s="38" t="s">
        <v>39</v>
      </c>
      <c r="I14" s="143">
        <v>0.7377</v>
      </c>
      <c r="J14" s="250">
        <v>77.5</v>
      </c>
      <c r="K14" s="249">
        <v>77.5</v>
      </c>
      <c r="L14" s="250">
        <v>80</v>
      </c>
      <c r="M14" s="214">
        <v>77.5</v>
      </c>
      <c r="N14" s="135"/>
      <c r="O14" s="156">
        <f>'Жим лежа'!$M14*'Жим лежа'!$I14</f>
        <v>57.17175</v>
      </c>
      <c r="P14" s="157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</row>
    <row r="15" spans="1:16" s="40" customFormat="1" ht="15.75">
      <c r="A15" s="161"/>
      <c r="B15" s="162"/>
      <c r="C15" s="162"/>
      <c r="D15" s="162"/>
      <c r="E15" s="162"/>
      <c r="F15" s="255"/>
      <c r="G15" s="162"/>
      <c r="H15" s="162"/>
      <c r="I15" s="163"/>
      <c r="J15" s="164"/>
      <c r="K15" s="164"/>
      <c r="L15" s="164"/>
      <c r="M15" s="268"/>
      <c r="N15" s="165"/>
      <c r="O15" s="166"/>
      <c r="P15" s="167"/>
    </row>
    <row r="16" spans="1:16" s="40" customFormat="1" ht="15.75">
      <c r="A16" s="46" t="s">
        <v>17</v>
      </c>
      <c r="B16" s="168"/>
      <c r="C16" s="168"/>
      <c r="D16" s="39"/>
      <c r="E16" s="39"/>
      <c r="F16" s="205"/>
      <c r="G16" s="39"/>
      <c r="H16" s="39"/>
      <c r="I16" s="144"/>
      <c r="J16" s="138"/>
      <c r="K16" s="138"/>
      <c r="L16" s="138"/>
      <c r="M16" s="200"/>
      <c r="N16" s="136"/>
      <c r="O16" s="156"/>
      <c r="P16" s="85"/>
    </row>
    <row r="17" spans="1:16" s="40" customFormat="1" ht="15.75">
      <c r="A17" s="45" t="s">
        <v>209</v>
      </c>
      <c r="B17" s="39">
        <v>75</v>
      </c>
      <c r="C17" s="39" t="s">
        <v>14</v>
      </c>
      <c r="D17" s="47" t="s">
        <v>74</v>
      </c>
      <c r="E17" s="47" t="s">
        <v>38</v>
      </c>
      <c r="F17" s="258">
        <v>38777</v>
      </c>
      <c r="G17" s="39">
        <v>70</v>
      </c>
      <c r="H17" s="39" t="s">
        <v>44</v>
      </c>
      <c r="I17" s="144">
        <v>0.7031</v>
      </c>
      <c r="J17" s="139">
        <v>25</v>
      </c>
      <c r="K17" s="139">
        <v>30</v>
      </c>
      <c r="L17" s="139">
        <v>30</v>
      </c>
      <c r="M17" s="200">
        <v>0</v>
      </c>
      <c r="N17" s="136"/>
      <c r="O17" s="156">
        <f aca="true" t="shared" si="0" ref="O17:O25">M17*I17</f>
        <v>0</v>
      </c>
      <c r="P17" s="85"/>
    </row>
    <row r="18" spans="1:16" s="40" customFormat="1" ht="15.75">
      <c r="A18" s="248">
        <v>1</v>
      </c>
      <c r="B18" s="168">
        <v>75</v>
      </c>
      <c r="C18" s="168" t="s">
        <v>14</v>
      </c>
      <c r="D18" s="47" t="s">
        <v>77</v>
      </c>
      <c r="E18" s="47" t="s">
        <v>16</v>
      </c>
      <c r="F18" s="258">
        <v>31940</v>
      </c>
      <c r="G18" s="39">
        <v>73.5</v>
      </c>
      <c r="H18" s="39" t="s">
        <v>60</v>
      </c>
      <c r="I18" s="144">
        <v>0.6752</v>
      </c>
      <c r="J18" s="138">
        <v>130</v>
      </c>
      <c r="K18" s="138">
        <v>137.5</v>
      </c>
      <c r="L18" s="139">
        <v>140</v>
      </c>
      <c r="M18" s="200">
        <v>137.5</v>
      </c>
      <c r="N18" s="136"/>
      <c r="O18" s="156">
        <f t="shared" si="0"/>
        <v>92.84</v>
      </c>
      <c r="P18" s="159">
        <v>2</v>
      </c>
    </row>
    <row r="19" spans="1:16" s="40" customFormat="1" ht="15.75">
      <c r="A19" s="248">
        <v>3</v>
      </c>
      <c r="B19" s="168">
        <v>75</v>
      </c>
      <c r="C19" s="168" t="s">
        <v>14</v>
      </c>
      <c r="D19" s="47" t="s">
        <v>78</v>
      </c>
      <c r="E19" s="47" t="s">
        <v>20</v>
      </c>
      <c r="F19" s="258">
        <v>37375</v>
      </c>
      <c r="G19" s="39">
        <v>74.4</v>
      </c>
      <c r="H19" s="39" t="s">
        <v>39</v>
      </c>
      <c r="I19" s="144">
        <v>0.6687</v>
      </c>
      <c r="J19" s="138">
        <v>115</v>
      </c>
      <c r="K19" s="139">
        <v>120</v>
      </c>
      <c r="L19" s="139">
        <v>120</v>
      </c>
      <c r="M19" s="200">
        <v>115</v>
      </c>
      <c r="N19" s="136"/>
      <c r="O19" s="156">
        <f t="shared" si="0"/>
        <v>76.9005</v>
      </c>
      <c r="P19" s="85"/>
    </row>
    <row r="20" spans="1:16" s="40" customFormat="1" ht="15.75">
      <c r="A20" s="248">
        <v>4</v>
      </c>
      <c r="B20" s="168">
        <v>75</v>
      </c>
      <c r="C20" s="168" t="s">
        <v>14</v>
      </c>
      <c r="D20" s="47" t="s">
        <v>79</v>
      </c>
      <c r="E20" s="47" t="s">
        <v>16</v>
      </c>
      <c r="F20" s="258">
        <v>34661</v>
      </c>
      <c r="G20" s="39">
        <v>73.05</v>
      </c>
      <c r="H20" s="39" t="s">
        <v>39</v>
      </c>
      <c r="I20" s="144">
        <v>0.6782</v>
      </c>
      <c r="J20" s="138">
        <v>115</v>
      </c>
      <c r="K20" s="139">
        <v>120</v>
      </c>
      <c r="L20" s="138">
        <v>120</v>
      </c>
      <c r="M20" s="200">
        <v>120</v>
      </c>
      <c r="N20" s="136"/>
      <c r="O20" s="156">
        <f t="shared" si="0"/>
        <v>81.384</v>
      </c>
      <c r="P20" s="85"/>
    </row>
    <row r="21" spans="1:16" s="40" customFormat="1" ht="15.75">
      <c r="A21" s="248">
        <v>1</v>
      </c>
      <c r="B21" s="168">
        <v>75</v>
      </c>
      <c r="C21" s="168" t="s">
        <v>14</v>
      </c>
      <c r="D21" s="47" t="s">
        <v>80</v>
      </c>
      <c r="E21" s="47" t="s">
        <v>20</v>
      </c>
      <c r="F21" s="258">
        <v>37287</v>
      </c>
      <c r="G21" s="39">
        <v>73.6</v>
      </c>
      <c r="H21" s="39" t="s">
        <v>39</v>
      </c>
      <c r="I21" s="144">
        <v>0.6723</v>
      </c>
      <c r="J21" s="139">
        <v>115</v>
      </c>
      <c r="K21" s="138">
        <v>115</v>
      </c>
      <c r="L21" s="138">
        <v>120</v>
      </c>
      <c r="M21" s="200">
        <v>120</v>
      </c>
      <c r="N21" s="136"/>
      <c r="O21" s="156">
        <f t="shared" si="0"/>
        <v>80.676</v>
      </c>
      <c r="P21" s="85"/>
    </row>
    <row r="22" spans="1:16" s="40" customFormat="1" ht="15.75">
      <c r="A22" s="248">
        <v>2</v>
      </c>
      <c r="B22" s="168">
        <v>75</v>
      </c>
      <c r="C22" s="168" t="s">
        <v>14</v>
      </c>
      <c r="D22" s="47" t="s">
        <v>81</v>
      </c>
      <c r="E22" s="47" t="s">
        <v>20</v>
      </c>
      <c r="F22" s="258">
        <v>37287</v>
      </c>
      <c r="G22" s="39">
        <v>73.9</v>
      </c>
      <c r="H22" s="39" t="s">
        <v>39</v>
      </c>
      <c r="I22" s="144">
        <v>0.6723</v>
      </c>
      <c r="J22" s="138">
        <v>115</v>
      </c>
      <c r="K22" s="138">
        <v>120</v>
      </c>
      <c r="L22" s="139">
        <v>122.5</v>
      </c>
      <c r="M22" s="200">
        <v>120</v>
      </c>
      <c r="N22" s="136"/>
      <c r="O22" s="156">
        <f t="shared" si="0"/>
        <v>80.676</v>
      </c>
      <c r="P22" s="85"/>
    </row>
    <row r="23" spans="1:16" s="40" customFormat="1" ht="15.75">
      <c r="A23" s="248">
        <v>2</v>
      </c>
      <c r="B23" s="168">
        <v>75</v>
      </c>
      <c r="C23" s="168" t="s">
        <v>14</v>
      </c>
      <c r="D23" s="47" t="s">
        <v>82</v>
      </c>
      <c r="E23" s="47" t="s">
        <v>16</v>
      </c>
      <c r="F23" s="258">
        <v>30484</v>
      </c>
      <c r="G23" s="39">
        <v>74</v>
      </c>
      <c r="H23" s="39" t="s">
        <v>39</v>
      </c>
      <c r="I23" s="144">
        <v>0.6716</v>
      </c>
      <c r="J23" s="138">
        <v>115</v>
      </c>
      <c r="K23" s="138">
        <v>120</v>
      </c>
      <c r="L23" s="138">
        <v>125</v>
      </c>
      <c r="M23" s="200">
        <v>125</v>
      </c>
      <c r="N23" s="136"/>
      <c r="O23" s="156">
        <f t="shared" si="0"/>
        <v>83.95</v>
      </c>
      <c r="P23" s="85"/>
    </row>
    <row r="24" spans="1:16" s="40" customFormat="1" ht="15.75">
      <c r="A24" s="248">
        <v>3</v>
      </c>
      <c r="B24" s="168">
        <v>75</v>
      </c>
      <c r="C24" s="168" t="s">
        <v>14</v>
      </c>
      <c r="D24" s="47" t="s">
        <v>83</v>
      </c>
      <c r="E24" s="47" t="s">
        <v>16</v>
      </c>
      <c r="F24" s="258">
        <v>33825</v>
      </c>
      <c r="G24" s="39">
        <v>73</v>
      </c>
      <c r="H24" s="39" t="s">
        <v>39</v>
      </c>
      <c r="I24" s="144">
        <v>0.6789</v>
      </c>
      <c r="J24" s="139">
        <v>112.5</v>
      </c>
      <c r="K24" s="138">
        <v>120</v>
      </c>
      <c r="L24" s="139">
        <v>122.5</v>
      </c>
      <c r="M24" s="200">
        <v>120</v>
      </c>
      <c r="N24" s="136"/>
      <c r="O24" s="156">
        <f t="shared" si="0"/>
        <v>81.46799999999999</v>
      </c>
      <c r="P24" s="85"/>
    </row>
    <row r="25" spans="1:16" s="40" customFormat="1" ht="15.75">
      <c r="A25" s="248">
        <v>1</v>
      </c>
      <c r="B25" s="168">
        <v>75</v>
      </c>
      <c r="C25" s="168" t="s">
        <v>14</v>
      </c>
      <c r="D25" s="47" t="s">
        <v>222</v>
      </c>
      <c r="E25" s="47" t="s">
        <v>41</v>
      </c>
      <c r="F25" s="258">
        <v>36183</v>
      </c>
      <c r="G25" s="39">
        <v>74</v>
      </c>
      <c r="H25" s="39" t="s">
        <v>39</v>
      </c>
      <c r="I25" s="144">
        <v>0.6716</v>
      </c>
      <c r="J25" s="138">
        <v>80</v>
      </c>
      <c r="K25" s="139">
        <v>90</v>
      </c>
      <c r="L25" s="138">
        <v>90</v>
      </c>
      <c r="M25" s="200">
        <v>90</v>
      </c>
      <c r="N25" s="136"/>
      <c r="O25" s="156">
        <f t="shared" si="0"/>
        <v>60.443999999999996</v>
      </c>
      <c r="P25" s="85"/>
    </row>
    <row r="26" spans="1:16" s="40" customFormat="1" ht="15.75">
      <c r="A26" s="169"/>
      <c r="B26" s="170"/>
      <c r="C26" s="170"/>
      <c r="D26" s="162"/>
      <c r="E26" s="162"/>
      <c r="F26" s="255"/>
      <c r="G26" s="162"/>
      <c r="H26" s="162"/>
      <c r="I26" s="163"/>
      <c r="J26" s="263"/>
      <c r="K26" s="263"/>
      <c r="L26" s="263"/>
      <c r="M26" s="243"/>
      <c r="N26" s="165"/>
      <c r="O26" s="166"/>
      <c r="P26" s="167"/>
    </row>
    <row r="27" spans="1:16" s="230" customFormat="1" ht="15.75">
      <c r="A27" s="43" t="s">
        <v>43</v>
      </c>
      <c r="B27" s="39"/>
      <c r="C27" s="39"/>
      <c r="D27" s="39"/>
      <c r="E27" s="39"/>
      <c r="F27" s="205"/>
      <c r="G27" s="39"/>
      <c r="H27" s="39"/>
      <c r="I27" s="144"/>
      <c r="J27" s="138"/>
      <c r="K27" s="138"/>
      <c r="L27" s="138"/>
      <c r="M27" s="200"/>
      <c r="N27" s="136"/>
      <c r="O27" s="156"/>
      <c r="P27" s="85"/>
    </row>
    <row r="28" spans="1:16" s="230" customFormat="1" ht="15.75">
      <c r="A28" s="43">
        <v>1</v>
      </c>
      <c r="B28" s="39">
        <v>82.5</v>
      </c>
      <c r="C28" s="39" t="s">
        <v>14</v>
      </c>
      <c r="D28" s="205" t="s">
        <v>84</v>
      </c>
      <c r="E28" s="39" t="s">
        <v>20</v>
      </c>
      <c r="F28" s="258">
        <v>36822</v>
      </c>
      <c r="G28" s="39">
        <v>80.3</v>
      </c>
      <c r="H28" s="39" t="s">
        <v>58</v>
      </c>
      <c r="I28" s="144">
        <v>0.6312</v>
      </c>
      <c r="J28" s="138">
        <v>150</v>
      </c>
      <c r="K28" s="138">
        <v>157.5</v>
      </c>
      <c r="L28" s="138">
        <v>162.5</v>
      </c>
      <c r="M28" s="200">
        <v>162.5</v>
      </c>
      <c r="N28" s="136"/>
      <c r="O28" s="156">
        <f>M28*I28</f>
        <v>102.57</v>
      </c>
      <c r="P28" s="85"/>
    </row>
    <row r="29" spans="1:16" s="230" customFormat="1" ht="15.75">
      <c r="A29" s="43">
        <v>2</v>
      </c>
      <c r="B29" s="39">
        <v>82.5</v>
      </c>
      <c r="C29" s="39" t="s">
        <v>14</v>
      </c>
      <c r="D29" s="205" t="s">
        <v>85</v>
      </c>
      <c r="E29" s="39" t="s">
        <v>20</v>
      </c>
      <c r="F29" s="258">
        <v>36942</v>
      </c>
      <c r="G29" s="39">
        <v>76.9</v>
      </c>
      <c r="H29" s="39" t="s">
        <v>86</v>
      </c>
      <c r="I29" s="144">
        <v>0.6517</v>
      </c>
      <c r="J29" s="138">
        <v>130</v>
      </c>
      <c r="K29" s="138">
        <v>140</v>
      </c>
      <c r="L29" s="139">
        <v>145</v>
      </c>
      <c r="M29" s="200">
        <v>140</v>
      </c>
      <c r="N29" s="136"/>
      <c r="O29" s="156">
        <f>M29*I29</f>
        <v>91.238</v>
      </c>
      <c r="P29" s="85"/>
    </row>
    <row r="30" spans="1:16" s="230" customFormat="1" ht="15.75">
      <c r="A30" s="43">
        <v>1</v>
      </c>
      <c r="B30" s="39">
        <v>82.5</v>
      </c>
      <c r="C30" s="39" t="s">
        <v>14</v>
      </c>
      <c r="D30" s="205" t="s">
        <v>87</v>
      </c>
      <c r="E30" s="39" t="s">
        <v>16</v>
      </c>
      <c r="F30" s="258">
        <v>31963</v>
      </c>
      <c r="G30" s="39">
        <v>82.5</v>
      </c>
      <c r="H30" s="39" t="s">
        <v>39</v>
      </c>
      <c r="I30" s="144">
        <v>0.6193</v>
      </c>
      <c r="J30" s="138">
        <v>125</v>
      </c>
      <c r="K30" s="139">
        <v>137.5</v>
      </c>
      <c r="L30" s="139">
        <v>147.5</v>
      </c>
      <c r="M30" s="200">
        <v>125</v>
      </c>
      <c r="N30" s="136"/>
      <c r="O30" s="156">
        <f>M30*I30</f>
        <v>77.4125</v>
      </c>
      <c r="P30" s="85"/>
    </row>
    <row r="31" spans="1:16" s="230" customFormat="1" ht="15.75">
      <c r="A31" s="43">
        <v>3</v>
      </c>
      <c r="B31" s="39">
        <v>82.5</v>
      </c>
      <c r="C31" s="39" t="s">
        <v>14</v>
      </c>
      <c r="D31" s="205" t="s">
        <v>88</v>
      </c>
      <c r="E31" s="39" t="s">
        <v>20</v>
      </c>
      <c r="F31" s="258">
        <v>37300</v>
      </c>
      <c r="G31" s="39">
        <v>81.6</v>
      </c>
      <c r="H31" s="39" t="s">
        <v>39</v>
      </c>
      <c r="I31" s="144">
        <v>0.6241</v>
      </c>
      <c r="J31" s="138">
        <v>90</v>
      </c>
      <c r="K31" s="138">
        <v>102.5</v>
      </c>
      <c r="L31" s="139">
        <v>105</v>
      </c>
      <c r="M31" s="200">
        <v>102.5</v>
      </c>
      <c r="N31" s="136"/>
      <c r="O31" s="156">
        <f>M31*I31</f>
        <v>63.97025</v>
      </c>
      <c r="P31" s="85"/>
    </row>
    <row r="32" spans="1:16" s="230" customFormat="1" ht="15.75">
      <c r="A32" s="62">
        <v>1</v>
      </c>
      <c r="B32" s="39">
        <v>82.5</v>
      </c>
      <c r="C32" s="39" t="s">
        <v>14</v>
      </c>
      <c r="D32" s="205" t="s">
        <v>221</v>
      </c>
      <c r="E32" s="39" t="s">
        <v>41</v>
      </c>
      <c r="F32" s="258">
        <v>36479</v>
      </c>
      <c r="G32" s="39">
        <v>78.1</v>
      </c>
      <c r="H32" s="39" t="s">
        <v>39</v>
      </c>
      <c r="I32" s="144">
        <v>0.6442</v>
      </c>
      <c r="J32" s="216">
        <v>90</v>
      </c>
      <c r="K32" s="216">
        <v>100</v>
      </c>
      <c r="L32" s="215">
        <v>107.5</v>
      </c>
      <c r="M32" s="200">
        <v>100</v>
      </c>
      <c r="N32" s="136"/>
      <c r="O32" s="156">
        <f>M32*I32</f>
        <v>64.42</v>
      </c>
      <c r="P32" s="85"/>
    </row>
    <row r="33" spans="1:16" s="40" customFormat="1" ht="14.25" customHeight="1">
      <c r="A33" s="171"/>
      <c r="B33" s="172"/>
      <c r="C33" s="172"/>
      <c r="D33" s="162"/>
      <c r="E33" s="162"/>
      <c r="F33" s="255"/>
      <c r="G33" s="162"/>
      <c r="H33" s="162"/>
      <c r="I33" s="163"/>
      <c r="J33" s="173"/>
      <c r="K33" s="173"/>
      <c r="L33" s="173"/>
      <c r="M33" s="243"/>
      <c r="N33" s="165"/>
      <c r="O33" s="166"/>
      <c r="P33" s="167"/>
    </row>
    <row r="34" spans="1:16" s="40" customFormat="1" ht="14.25" customHeight="1">
      <c r="A34" s="43" t="s">
        <v>21</v>
      </c>
      <c r="B34" s="39"/>
      <c r="C34" s="39"/>
      <c r="D34" s="39"/>
      <c r="E34" s="39"/>
      <c r="F34" s="205"/>
      <c r="G34" s="39"/>
      <c r="H34" s="39"/>
      <c r="I34" s="144"/>
      <c r="J34" s="138"/>
      <c r="K34" s="138"/>
      <c r="L34" s="138"/>
      <c r="M34" s="200"/>
      <c r="N34" s="136"/>
      <c r="O34" s="156"/>
      <c r="P34" s="85"/>
    </row>
    <row r="35" spans="1:16" s="40" customFormat="1" ht="14.25" customHeight="1">
      <c r="A35" s="45">
        <v>1</v>
      </c>
      <c r="B35" s="38">
        <v>90</v>
      </c>
      <c r="C35" s="39" t="s">
        <v>14</v>
      </c>
      <c r="D35" s="48" t="s">
        <v>89</v>
      </c>
      <c r="E35" s="48" t="s">
        <v>90</v>
      </c>
      <c r="F35" s="258">
        <v>28342</v>
      </c>
      <c r="G35" s="39">
        <v>90</v>
      </c>
      <c r="H35" s="39" t="s">
        <v>39</v>
      </c>
      <c r="I35" s="144">
        <v>0.5853</v>
      </c>
      <c r="J35" s="140">
        <v>140</v>
      </c>
      <c r="K35" s="140">
        <v>147.5</v>
      </c>
      <c r="L35" s="203">
        <v>152.5</v>
      </c>
      <c r="M35" s="200">
        <v>147.5</v>
      </c>
      <c r="N35" s="136"/>
      <c r="O35" s="156">
        <f>M35*I35</f>
        <v>86.33175</v>
      </c>
      <c r="P35" s="85"/>
    </row>
    <row r="36" spans="1:16" s="40" customFormat="1" ht="14.25" customHeight="1">
      <c r="A36" s="45">
        <v>1</v>
      </c>
      <c r="B36" s="39">
        <v>90</v>
      </c>
      <c r="C36" s="39" t="s">
        <v>14</v>
      </c>
      <c r="D36" s="217" t="s">
        <v>91</v>
      </c>
      <c r="E36" s="217" t="s">
        <v>16</v>
      </c>
      <c r="F36" s="258">
        <v>32768</v>
      </c>
      <c r="G36" s="39">
        <v>88.6</v>
      </c>
      <c r="H36" s="39" t="s">
        <v>60</v>
      </c>
      <c r="I36" s="144">
        <v>0.591</v>
      </c>
      <c r="J36" s="218">
        <v>135</v>
      </c>
      <c r="K36" s="218">
        <v>145</v>
      </c>
      <c r="L36" s="219">
        <v>155</v>
      </c>
      <c r="M36" s="200">
        <v>145</v>
      </c>
      <c r="N36" s="136"/>
      <c r="O36" s="156">
        <f>M36*I36</f>
        <v>85.695</v>
      </c>
      <c r="P36" s="85"/>
    </row>
    <row r="37" spans="1:16" s="40" customFormat="1" ht="14.25" customHeight="1">
      <c r="A37" s="45">
        <v>2</v>
      </c>
      <c r="B37" s="39">
        <v>90</v>
      </c>
      <c r="C37" s="39" t="s">
        <v>14</v>
      </c>
      <c r="D37" s="217" t="s">
        <v>92</v>
      </c>
      <c r="E37" s="217" t="s">
        <v>16</v>
      </c>
      <c r="F37" s="258">
        <v>32552</v>
      </c>
      <c r="G37" s="39">
        <v>89.1</v>
      </c>
      <c r="H37" s="39" t="s">
        <v>39</v>
      </c>
      <c r="I37" s="144">
        <v>0.5889</v>
      </c>
      <c r="J37" s="218">
        <v>130</v>
      </c>
      <c r="K37" s="218">
        <v>137.5</v>
      </c>
      <c r="L37" s="218">
        <v>142.5</v>
      </c>
      <c r="M37" s="200">
        <v>142.5</v>
      </c>
      <c r="N37" s="136"/>
      <c r="O37" s="156">
        <f>M37*I37</f>
        <v>83.91825</v>
      </c>
      <c r="P37" s="85"/>
    </row>
    <row r="38" spans="1:16" s="40" customFormat="1" ht="14.25" customHeight="1">
      <c r="A38" s="45">
        <v>4</v>
      </c>
      <c r="B38" s="39">
        <v>90</v>
      </c>
      <c r="C38" s="39" t="s">
        <v>14</v>
      </c>
      <c r="D38" s="217" t="s">
        <v>93</v>
      </c>
      <c r="E38" s="217" t="s">
        <v>16</v>
      </c>
      <c r="F38" s="258">
        <v>29626</v>
      </c>
      <c r="G38" s="39">
        <v>88.9</v>
      </c>
      <c r="H38" s="39" t="s">
        <v>39</v>
      </c>
      <c r="I38" s="144">
        <v>0.5897</v>
      </c>
      <c r="J38" s="218">
        <v>130</v>
      </c>
      <c r="K38" s="219">
        <v>135</v>
      </c>
      <c r="L38" s="219">
        <v>135</v>
      </c>
      <c r="M38" s="200">
        <v>130</v>
      </c>
      <c r="N38" s="136"/>
      <c r="O38" s="156">
        <f>M38*I38</f>
        <v>76.661</v>
      </c>
      <c r="P38" s="85"/>
    </row>
    <row r="39" spans="1:16" s="40" customFormat="1" ht="15.75">
      <c r="A39" s="45">
        <v>3</v>
      </c>
      <c r="B39" s="39">
        <v>90</v>
      </c>
      <c r="C39" s="39" t="s">
        <v>14</v>
      </c>
      <c r="D39" s="48" t="s">
        <v>51</v>
      </c>
      <c r="E39" s="48" t="s">
        <v>16</v>
      </c>
      <c r="F39" s="258">
        <v>34527</v>
      </c>
      <c r="G39" s="39">
        <v>87.2</v>
      </c>
      <c r="H39" s="39" t="s">
        <v>39</v>
      </c>
      <c r="I39" s="144">
        <v>0.5969</v>
      </c>
      <c r="J39" s="140">
        <v>125</v>
      </c>
      <c r="K39" s="140">
        <v>135</v>
      </c>
      <c r="L39" s="140">
        <v>140</v>
      </c>
      <c r="M39" s="200">
        <v>140</v>
      </c>
      <c r="N39" s="136"/>
      <c r="O39" s="156">
        <f>M39*I39</f>
        <v>83.566</v>
      </c>
      <c r="P39" s="85"/>
    </row>
    <row r="40" spans="1:16" s="158" customFormat="1" ht="15.75">
      <c r="A40" s="161"/>
      <c r="B40" s="162"/>
      <c r="C40" s="162"/>
      <c r="D40" s="162"/>
      <c r="E40" s="162"/>
      <c r="F40" s="255"/>
      <c r="G40" s="162"/>
      <c r="H40" s="162"/>
      <c r="I40" s="163"/>
      <c r="J40" s="173"/>
      <c r="K40" s="173"/>
      <c r="L40" s="173"/>
      <c r="M40" s="243"/>
      <c r="N40" s="165"/>
      <c r="O40" s="166"/>
      <c r="P40" s="167"/>
    </row>
    <row r="41" spans="1:16" s="158" customFormat="1" ht="15.75">
      <c r="A41" s="46" t="s">
        <v>25</v>
      </c>
      <c r="B41" s="168"/>
      <c r="C41" s="168"/>
      <c r="D41" s="39"/>
      <c r="E41" s="38"/>
      <c r="F41" s="204"/>
      <c r="G41" s="38"/>
      <c r="H41" s="38"/>
      <c r="I41" s="143"/>
      <c r="J41" s="138"/>
      <c r="K41" s="138"/>
      <c r="L41" s="138"/>
      <c r="M41" s="200"/>
      <c r="N41" s="135"/>
      <c r="O41" s="253"/>
      <c r="P41" s="157"/>
    </row>
    <row r="42" spans="1:16" s="158" customFormat="1" ht="15.75">
      <c r="A42" s="44">
        <v>1</v>
      </c>
      <c r="B42" s="39">
        <v>100</v>
      </c>
      <c r="C42" s="39" t="s">
        <v>14</v>
      </c>
      <c r="D42" s="86" t="s">
        <v>94</v>
      </c>
      <c r="E42" s="86" t="s">
        <v>16</v>
      </c>
      <c r="F42" s="259">
        <v>31318</v>
      </c>
      <c r="G42" s="174">
        <v>97</v>
      </c>
      <c r="H42" s="269" t="s">
        <v>39</v>
      </c>
      <c r="I42" s="175">
        <v>0.5619</v>
      </c>
      <c r="J42" s="138">
        <v>140</v>
      </c>
      <c r="K42" s="138">
        <v>150</v>
      </c>
      <c r="L42" s="138">
        <v>162.5</v>
      </c>
      <c r="M42" s="201">
        <v>162.5</v>
      </c>
      <c r="N42" s="176"/>
      <c r="O42" s="156">
        <f>M42*I42</f>
        <v>91.30874999999999</v>
      </c>
      <c r="P42" s="177"/>
    </row>
    <row r="43" spans="1:16" s="158" customFormat="1" ht="15.75">
      <c r="A43" s="44">
        <v>2</v>
      </c>
      <c r="B43" s="39">
        <v>100</v>
      </c>
      <c r="C43" s="39" t="s">
        <v>14</v>
      </c>
      <c r="D43" s="86" t="s">
        <v>95</v>
      </c>
      <c r="E43" s="86" t="s">
        <v>16</v>
      </c>
      <c r="F43" s="259">
        <v>31241</v>
      </c>
      <c r="G43" s="174">
        <v>98.6</v>
      </c>
      <c r="H43" s="269" t="s">
        <v>44</v>
      </c>
      <c r="I43" s="175">
        <v>0.5575</v>
      </c>
      <c r="J43" s="138">
        <v>142.5</v>
      </c>
      <c r="K43" s="138">
        <v>150</v>
      </c>
      <c r="L43" s="139">
        <v>155</v>
      </c>
      <c r="M43" s="201">
        <v>150</v>
      </c>
      <c r="N43" s="176"/>
      <c r="O43" s="156">
        <f>M43*I43</f>
        <v>83.625</v>
      </c>
      <c r="P43" s="177"/>
    </row>
    <row r="44" spans="1:16" s="158" customFormat="1" ht="15.75">
      <c r="A44" s="161"/>
      <c r="B44" s="162"/>
      <c r="C44" s="162"/>
      <c r="D44" s="162"/>
      <c r="E44" s="162"/>
      <c r="F44" s="255"/>
      <c r="G44" s="162"/>
      <c r="H44" s="162"/>
      <c r="I44" s="163"/>
      <c r="J44" s="173"/>
      <c r="K44" s="173"/>
      <c r="L44" s="173"/>
      <c r="M44" s="243"/>
      <c r="N44" s="165"/>
      <c r="O44" s="166"/>
      <c r="P44" s="167"/>
    </row>
    <row r="45" spans="1:16" s="158" customFormat="1" ht="15.75">
      <c r="A45" s="46" t="s">
        <v>26</v>
      </c>
      <c r="B45" s="168"/>
      <c r="C45" s="168"/>
      <c r="D45" s="39"/>
      <c r="E45" s="38"/>
      <c r="F45" s="204"/>
      <c r="G45" s="38"/>
      <c r="H45" s="38"/>
      <c r="I45" s="143"/>
      <c r="J45" s="138"/>
      <c r="K45" s="138"/>
      <c r="L45" s="138"/>
      <c r="M45" s="200"/>
      <c r="N45" s="135"/>
      <c r="O45" s="253"/>
      <c r="P45" s="157"/>
    </row>
    <row r="46" spans="1:16" s="158" customFormat="1" ht="15.75">
      <c r="A46" s="272">
        <v>1</v>
      </c>
      <c r="B46" s="168">
        <v>110</v>
      </c>
      <c r="C46" s="168" t="s">
        <v>14</v>
      </c>
      <c r="D46" s="39" t="s">
        <v>96</v>
      </c>
      <c r="E46" s="204" t="s">
        <v>16</v>
      </c>
      <c r="F46" s="206">
        <v>30086</v>
      </c>
      <c r="G46" s="38">
        <v>110</v>
      </c>
      <c r="H46" s="38" t="s">
        <v>44</v>
      </c>
      <c r="I46" s="143">
        <v>0.5365</v>
      </c>
      <c r="J46" s="139">
        <v>107.5</v>
      </c>
      <c r="K46" s="138">
        <v>107.5</v>
      </c>
      <c r="L46" s="139">
        <v>120</v>
      </c>
      <c r="M46" s="200">
        <v>107.5</v>
      </c>
      <c r="N46" s="135"/>
      <c r="O46" s="156">
        <f>M46*I46</f>
        <v>57.67375</v>
      </c>
      <c r="P46" s="157"/>
    </row>
    <row r="47" spans="1:16" s="158" customFormat="1" ht="15.75">
      <c r="A47" s="44" t="s">
        <v>209</v>
      </c>
      <c r="B47" s="38">
        <v>110</v>
      </c>
      <c r="C47" s="39" t="s">
        <v>14</v>
      </c>
      <c r="D47" s="86" t="s">
        <v>97</v>
      </c>
      <c r="E47" s="86" t="s">
        <v>16</v>
      </c>
      <c r="F47" s="259">
        <v>35087</v>
      </c>
      <c r="G47" s="174">
        <v>107.6</v>
      </c>
      <c r="H47" s="269" t="s">
        <v>39</v>
      </c>
      <c r="I47" s="175">
        <v>0.5396</v>
      </c>
      <c r="J47" s="138">
        <v>160</v>
      </c>
      <c r="K47" s="138">
        <v>167.5</v>
      </c>
      <c r="L47" s="139">
        <v>167.5</v>
      </c>
      <c r="M47" s="201">
        <v>0</v>
      </c>
      <c r="N47" s="176"/>
      <c r="O47" s="156">
        <f>M47*I47</f>
        <v>0</v>
      </c>
      <c r="P47" s="157"/>
    </row>
    <row r="48" spans="1:16" s="158" customFormat="1" ht="15.75">
      <c r="A48" s="161"/>
      <c r="B48" s="162"/>
      <c r="C48" s="162"/>
      <c r="D48" s="162"/>
      <c r="E48" s="162"/>
      <c r="F48" s="255"/>
      <c r="G48" s="162"/>
      <c r="H48" s="162"/>
      <c r="I48" s="163"/>
      <c r="J48" s="173"/>
      <c r="K48" s="173"/>
      <c r="L48" s="173"/>
      <c r="M48" s="243"/>
      <c r="N48" s="165"/>
      <c r="O48" s="166"/>
      <c r="P48" s="167"/>
    </row>
    <row r="49" spans="1:16" s="212" customFormat="1" ht="15.75">
      <c r="A49" s="43" t="s">
        <v>46</v>
      </c>
      <c r="B49" s="204"/>
      <c r="C49" s="205"/>
      <c r="D49" s="49"/>
      <c r="E49" s="49"/>
      <c r="F49" s="206"/>
      <c r="G49" s="38"/>
      <c r="H49" s="39"/>
      <c r="I49" s="143"/>
      <c r="J49" s="207"/>
      <c r="K49" s="208"/>
      <c r="L49" s="208"/>
      <c r="M49" s="209"/>
      <c r="N49" s="210"/>
      <c r="O49" s="156"/>
      <c r="P49" s="211"/>
    </row>
    <row r="50" spans="1:16" s="212" customFormat="1" ht="15.75">
      <c r="A50" s="44">
        <v>2</v>
      </c>
      <c r="B50" s="38">
        <v>140</v>
      </c>
      <c r="C50" s="205" t="s">
        <v>14</v>
      </c>
      <c r="D50" s="49" t="s">
        <v>98</v>
      </c>
      <c r="E50" s="49" t="s">
        <v>16</v>
      </c>
      <c r="F50" s="206">
        <v>33290</v>
      </c>
      <c r="G50" s="38">
        <v>132.6</v>
      </c>
      <c r="H50" s="39" t="s">
        <v>39</v>
      </c>
      <c r="I50" s="143">
        <v>0.5119</v>
      </c>
      <c r="J50" s="207">
        <v>120</v>
      </c>
      <c r="K50" s="208">
        <v>130</v>
      </c>
      <c r="L50" s="207">
        <v>130</v>
      </c>
      <c r="M50" s="209">
        <v>130</v>
      </c>
      <c r="N50" s="210"/>
      <c r="O50" s="156">
        <f>M50*I50</f>
        <v>66.547</v>
      </c>
      <c r="P50" s="211"/>
    </row>
    <row r="51" spans="1:16" s="212" customFormat="1" ht="15.75">
      <c r="A51" s="44">
        <v>1</v>
      </c>
      <c r="B51" s="38">
        <v>140</v>
      </c>
      <c r="C51" s="205" t="s">
        <v>14</v>
      </c>
      <c r="D51" s="49" t="s">
        <v>99</v>
      </c>
      <c r="E51" s="49" t="s">
        <v>90</v>
      </c>
      <c r="F51" s="206">
        <v>28115</v>
      </c>
      <c r="G51" s="38">
        <v>137.8</v>
      </c>
      <c r="H51" s="39" t="s">
        <v>39</v>
      </c>
      <c r="I51" s="143">
        <v>0.5059</v>
      </c>
      <c r="J51" s="207">
        <v>165</v>
      </c>
      <c r="K51" s="208">
        <v>170</v>
      </c>
      <c r="L51" s="208">
        <v>170</v>
      </c>
      <c r="M51" s="209">
        <v>165</v>
      </c>
      <c r="N51" s="210"/>
      <c r="O51" s="156">
        <f>M51*I51</f>
        <v>83.4735</v>
      </c>
      <c r="P51" s="211"/>
    </row>
    <row r="52" spans="1:16" s="158" customFormat="1" ht="15.75">
      <c r="A52" s="44">
        <v>1</v>
      </c>
      <c r="B52" s="38">
        <v>140</v>
      </c>
      <c r="C52" s="39" t="s">
        <v>14</v>
      </c>
      <c r="D52" s="48" t="s">
        <v>57</v>
      </c>
      <c r="E52" s="48" t="s">
        <v>16</v>
      </c>
      <c r="F52" s="206">
        <v>33437</v>
      </c>
      <c r="G52" s="38">
        <v>140</v>
      </c>
      <c r="H52" s="39" t="s">
        <v>44</v>
      </c>
      <c r="I52" s="143">
        <v>0.5035</v>
      </c>
      <c r="J52" s="138">
        <v>170</v>
      </c>
      <c r="K52" s="138">
        <v>180</v>
      </c>
      <c r="L52" s="138">
        <v>182.5</v>
      </c>
      <c r="M52" s="200">
        <v>182.5</v>
      </c>
      <c r="N52" s="135"/>
      <c r="O52" s="156">
        <f>M52*I52</f>
        <v>91.88874999999999</v>
      </c>
      <c r="P52" s="178">
        <v>3</v>
      </c>
    </row>
    <row r="53" spans="1:16" s="40" customFormat="1" ht="15.75">
      <c r="A53" s="247" t="s">
        <v>75</v>
      </c>
      <c r="B53" s="238"/>
      <c r="C53" s="238"/>
      <c r="D53" s="239"/>
      <c r="E53" s="239"/>
      <c r="F53" s="260"/>
      <c r="G53" s="238"/>
      <c r="H53" s="238"/>
      <c r="I53" s="240"/>
      <c r="J53" s="241"/>
      <c r="K53" s="241"/>
      <c r="L53" s="242"/>
      <c r="M53" s="243"/>
      <c r="N53" s="244"/>
      <c r="O53" s="245"/>
      <c r="P53" s="246"/>
    </row>
    <row r="54" spans="1:16" s="158" customFormat="1" ht="15.75">
      <c r="A54" s="44">
        <v>1</v>
      </c>
      <c r="B54" s="38">
        <v>60</v>
      </c>
      <c r="C54" s="39" t="s">
        <v>218</v>
      </c>
      <c r="D54" s="48" t="s">
        <v>76</v>
      </c>
      <c r="E54" s="48" t="s">
        <v>16</v>
      </c>
      <c r="F54" s="206">
        <v>34303</v>
      </c>
      <c r="G54" s="38">
        <v>57.6</v>
      </c>
      <c r="H54" s="39" t="s">
        <v>39</v>
      </c>
      <c r="I54" s="143">
        <v>0.8484</v>
      </c>
      <c r="J54" s="138">
        <v>60</v>
      </c>
      <c r="K54" s="138">
        <v>65</v>
      </c>
      <c r="L54" s="138">
        <v>70</v>
      </c>
      <c r="M54" s="200">
        <v>70</v>
      </c>
      <c r="N54" s="135"/>
      <c r="O54" s="156">
        <f>M54*I54</f>
        <v>59.388000000000005</v>
      </c>
      <c r="P54" s="178"/>
    </row>
    <row r="55" spans="1:16" s="158" customFormat="1" ht="15.75">
      <c r="A55" s="44">
        <v>1</v>
      </c>
      <c r="B55" s="38">
        <v>60</v>
      </c>
      <c r="C55" s="39" t="s">
        <v>218</v>
      </c>
      <c r="D55" s="48" t="s">
        <v>219</v>
      </c>
      <c r="E55" s="180" t="s">
        <v>20</v>
      </c>
      <c r="F55" s="206">
        <v>37783</v>
      </c>
      <c r="G55" s="38" t="s">
        <v>220</v>
      </c>
      <c r="H55" s="39" t="s">
        <v>39</v>
      </c>
      <c r="I55" s="143">
        <v>0.8484</v>
      </c>
      <c r="J55" s="138">
        <v>40</v>
      </c>
      <c r="K55" s="138">
        <v>45</v>
      </c>
      <c r="L55" s="139">
        <v>50</v>
      </c>
      <c r="M55" s="200">
        <v>45</v>
      </c>
      <c r="N55" s="135"/>
      <c r="O55" s="156"/>
      <c r="P55" s="178"/>
    </row>
    <row r="56" spans="1:16" ht="15.75">
      <c r="A56" s="161"/>
      <c r="B56" s="162"/>
      <c r="C56" s="162"/>
      <c r="D56" s="162"/>
      <c r="E56" s="162"/>
      <c r="F56" s="255"/>
      <c r="G56" s="162"/>
      <c r="H56" s="162"/>
      <c r="I56" s="163"/>
      <c r="J56" s="173"/>
      <c r="K56" s="173"/>
      <c r="L56" s="173"/>
      <c r="M56" s="243"/>
      <c r="N56" s="165"/>
      <c r="O56" s="166"/>
      <c r="P56" s="167"/>
    </row>
    <row r="57" spans="1:256" s="232" customFormat="1" ht="15.75">
      <c r="A57" s="229" t="s">
        <v>135</v>
      </c>
      <c r="B57" s="230"/>
      <c r="C57" s="230"/>
      <c r="D57" s="180"/>
      <c r="E57" s="180"/>
      <c r="F57" s="261"/>
      <c r="G57" s="181"/>
      <c r="H57" s="181"/>
      <c r="I57" s="182"/>
      <c r="J57" s="138"/>
      <c r="K57" s="220"/>
      <c r="L57" s="220"/>
      <c r="M57" s="202"/>
      <c r="N57" s="184"/>
      <c r="O57" s="156"/>
      <c r="P57" s="185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1"/>
      <c r="EJ57" s="231"/>
      <c r="EK57" s="231"/>
      <c r="EL57" s="231"/>
      <c r="EM57" s="231"/>
      <c r="EN57" s="231"/>
      <c r="EO57" s="231"/>
      <c r="EP57" s="231"/>
      <c r="EQ57" s="231"/>
      <c r="ER57" s="231"/>
      <c r="ES57" s="231"/>
      <c r="ET57" s="231"/>
      <c r="EU57" s="231"/>
      <c r="EV57" s="231"/>
      <c r="EW57" s="231"/>
      <c r="EX57" s="231"/>
      <c r="EY57" s="231"/>
      <c r="EZ57" s="231"/>
      <c r="FA57" s="231"/>
      <c r="FB57" s="231"/>
      <c r="FC57" s="231"/>
      <c r="FD57" s="231"/>
      <c r="FE57" s="231"/>
      <c r="FF57" s="231"/>
      <c r="FG57" s="231"/>
      <c r="FH57" s="231"/>
      <c r="FI57" s="231"/>
      <c r="FJ57" s="231"/>
      <c r="FK57" s="231"/>
      <c r="FL57" s="231"/>
      <c r="FM57" s="231"/>
      <c r="FN57" s="231"/>
      <c r="FO57" s="231"/>
      <c r="FP57" s="231"/>
      <c r="FQ57" s="231"/>
      <c r="FR57" s="231"/>
      <c r="FS57" s="231"/>
      <c r="FT57" s="231"/>
      <c r="FU57" s="231"/>
      <c r="FV57" s="231"/>
      <c r="FW57" s="231"/>
      <c r="FX57" s="231"/>
      <c r="FY57" s="231"/>
      <c r="FZ57" s="231"/>
      <c r="GA57" s="231"/>
      <c r="GB57" s="231"/>
      <c r="GC57" s="231"/>
      <c r="GD57" s="231"/>
      <c r="GE57" s="231"/>
      <c r="GF57" s="231"/>
      <c r="GG57" s="231"/>
      <c r="GH57" s="231"/>
      <c r="GI57" s="231"/>
      <c r="GJ57" s="231"/>
      <c r="GK57" s="231"/>
      <c r="GL57" s="231"/>
      <c r="GM57" s="231"/>
      <c r="GN57" s="231"/>
      <c r="GO57" s="231"/>
      <c r="GP57" s="231"/>
      <c r="GQ57" s="231"/>
      <c r="GR57" s="231"/>
      <c r="GS57" s="231"/>
      <c r="GT57" s="231"/>
      <c r="GU57" s="231"/>
      <c r="GV57" s="231"/>
      <c r="GW57" s="231"/>
      <c r="GX57" s="231"/>
      <c r="GY57" s="231"/>
      <c r="GZ57" s="231"/>
      <c r="HA57" s="231"/>
      <c r="HB57" s="231"/>
      <c r="HC57" s="231"/>
      <c r="HD57" s="231"/>
      <c r="HE57" s="231"/>
      <c r="HF57" s="231"/>
      <c r="HG57" s="231"/>
      <c r="HH57" s="231"/>
      <c r="HI57" s="231"/>
      <c r="HJ57" s="231"/>
      <c r="HK57" s="231"/>
      <c r="HL57" s="231"/>
      <c r="HM57" s="231"/>
      <c r="HN57" s="231"/>
      <c r="HO57" s="231"/>
      <c r="HP57" s="231"/>
      <c r="HQ57" s="231"/>
      <c r="HR57" s="231"/>
      <c r="HS57" s="231"/>
      <c r="HT57" s="231"/>
      <c r="HU57" s="231"/>
      <c r="HV57" s="231"/>
      <c r="HW57" s="231"/>
      <c r="HX57" s="231"/>
      <c r="HY57" s="231"/>
      <c r="HZ57" s="231"/>
      <c r="IA57" s="231"/>
      <c r="IB57" s="231"/>
      <c r="IC57" s="231"/>
      <c r="ID57" s="231"/>
      <c r="IE57" s="231"/>
      <c r="IF57" s="231"/>
      <c r="IG57" s="231"/>
      <c r="IH57" s="231"/>
      <c r="II57" s="231"/>
      <c r="IJ57" s="231"/>
      <c r="IK57" s="231"/>
      <c r="IL57" s="231"/>
      <c r="IM57" s="231"/>
      <c r="IN57" s="231"/>
      <c r="IO57" s="231"/>
      <c r="IP57" s="231"/>
      <c r="IQ57" s="231"/>
      <c r="IR57" s="231"/>
      <c r="IS57" s="231"/>
      <c r="IT57" s="231"/>
      <c r="IU57" s="231"/>
      <c r="IV57" s="231"/>
    </row>
    <row r="58" spans="1:256" s="232" customFormat="1" ht="15.75">
      <c r="A58" s="43">
        <v>1</v>
      </c>
      <c r="B58" s="45">
        <v>60</v>
      </c>
      <c r="C58" s="39" t="s">
        <v>14</v>
      </c>
      <c r="D58" s="180" t="s">
        <v>136</v>
      </c>
      <c r="E58" s="180" t="s">
        <v>16</v>
      </c>
      <c r="F58" s="261">
        <v>31367</v>
      </c>
      <c r="G58" s="181">
        <v>54.3</v>
      </c>
      <c r="H58" s="181" t="s">
        <v>39</v>
      </c>
      <c r="I58" s="182">
        <v>0.9054</v>
      </c>
      <c r="J58" s="139">
        <v>100</v>
      </c>
      <c r="K58" s="183">
        <v>100</v>
      </c>
      <c r="L58" s="183">
        <v>102.5</v>
      </c>
      <c r="M58" s="202">
        <v>102.5</v>
      </c>
      <c r="N58" s="184"/>
      <c r="O58" s="156">
        <f aca="true" t="shared" si="1" ref="O58:O63">M58*I58</f>
        <v>92.8035</v>
      </c>
      <c r="P58" s="185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  <c r="EG58" s="231"/>
      <c r="EH58" s="231"/>
      <c r="EI58" s="231"/>
      <c r="EJ58" s="231"/>
      <c r="EK58" s="231"/>
      <c r="EL58" s="231"/>
      <c r="EM58" s="231"/>
      <c r="EN58" s="231"/>
      <c r="EO58" s="231"/>
      <c r="EP58" s="231"/>
      <c r="EQ58" s="231"/>
      <c r="ER58" s="231"/>
      <c r="ES58" s="231"/>
      <c r="ET58" s="231"/>
      <c r="EU58" s="231"/>
      <c r="EV58" s="231"/>
      <c r="EW58" s="231"/>
      <c r="EX58" s="231"/>
      <c r="EY58" s="231"/>
      <c r="EZ58" s="231"/>
      <c r="FA58" s="231"/>
      <c r="FB58" s="231"/>
      <c r="FC58" s="231"/>
      <c r="FD58" s="231"/>
      <c r="FE58" s="231"/>
      <c r="FF58" s="231"/>
      <c r="FG58" s="231"/>
      <c r="FH58" s="231"/>
      <c r="FI58" s="231"/>
      <c r="FJ58" s="231"/>
      <c r="FK58" s="231"/>
      <c r="FL58" s="231"/>
      <c r="FM58" s="231"/>
      <c r="FN58" s="231"/>
      <c r="FO58" s="231"/>
      <c r="FP58" s="231"/>
      <c r="FQ58" s="231"/>
      <c r="FR58" s="231"/>
      <c r="FS58" s="231"/>
      <c r="FT58" s="231"/>
      <c r="FU58" s="231"/>
      <c r="FV58" s="231"/>
      <c r="FW58" s="231"/>
      <c r="FX58" s="231"/>
      <c r="FY58" s="231"/>
      <c r="FZ58" s="231"/>
      <c r="GA58" s="231"/>
      <c r="GB58" s="231"/>
      <c r="GC58" s="231"/>
      <c r="GD58" s="231"/>
      <c r="GE58" s="231"/>
      <c r="GF58" s="231"/>
      <c r="GG58" s="231"/>
      <c r="GH58" s="231"/>
      <c r="GI58" s="231"/>
      <c r="GJ58" s="231"/>
      <c r="GK58" s="231"/>
      <c r="GL58" s="231"/>
      <c r="GM58" s="231"/>
      <c r="GN58" s="231"/>
      <c r="GO58" s="231"/>
      <c r="GP58" s="231"/>
      <c r="GQ58" s="231"/>
      <c r="GR58" s="231"/>
      <c r="GS58" s="231"/>
      <c r="GT58" s="231"/>
      <c r="GU58" s="231"/>
      <c r="GV58" s="231"/>
      <c r="GW58" s="231"/>
      <c r="GX58" s="231"/>
      <c r="GY58" s="231"/>
      <c r="GZ58" s="231"/>
      <c r="HA58" s="231"/>
      <c r="HB58" s="231"/>
      <c r="HC58" s="231"/>
      <c r="HD58" s="231"/>
      <c r="HE58" s="231"/>
      <c r="HF58" s="231"/>
      <c r="HG58" s="231"/>
      <c r="HH58" s="231"/>
      <c r="HI58" s="231"/>
      <c r="HJ58" s="231"/>
      <c r="HK58" s="231"/>
      <c r="HL58" s="231"/>
      <c r="HM58" s="231"/>
      <c r="HN58" s="231"/>
      <c r="HO58" s="231"/>
      <c r="HP58" s="231"/>
      <c r="HQ58" s="231"/>
      <c r="HR58" s="231"/>
      <c r="HS58" s="231"/>
      <c r="HT58" s="231"/>
      <c r="HU58" s="231"/>
      <c r="HV58" s="231"/>
      <c r="HW58" s="231"/>
      <c r="HX58" s="231"/>
      <c r="HY58" s="231"/>
      <c r="HZ58" s="231"/>
      <c r="IA58" s="231"/>
      <c r="IB58" s="231"/>
      <c r="IC58" s="231"/>
      <c r="ID58" s="231"/>
      <c r="IE58" s="231"/>
      <c r="IF58" s="231"/>
      <c r="IG58" s="231"/>
      <c r="IH58" s="231"/>
      <c r="II58" s="231"/>
      <c r="IJ58" s="231"/>
      <c r="IK58" s="231"/>
      <c r="IL58" s="231"/>
      <c r="IM58" s="231"/>
      <c r="IN58" s="231"/>
      <c r="IO58" s="231"/>
      <c r="IP58" s="231"/>
      <c r="IQ58" s="231"/>
      <c r="IR58" s="231"/>
      <c r="IS58" s="231"/>
      <c r="IT58" s="231"/>
      <c r="IU58" s="231"/>
      <c r="IV58" s="231"/>
    </row>
    <row r="59" spans="1:256" s="232" customFormat="1" ht="15.75">
      <c r="A59" s="43">
        <v>1</v>
      </c>
      <c r="B59" s="45">
        <v>67.5</v>
      </c>
      <c r="C59" s="39" t="s">
        <v>14</v>
      </c>
      <c r="D59" s="180" t="s">
        <v>137</v>
      </c>
      <c r="E59" s="180" t="s">
        <v>16</v>
      </c>
      <c r="F59" s="261">
        <v>33135</v>
      </c>
      <c r="G59" s="181">
        <v>65.8</v>
      </c>
      <c r="H59" s="181" t="s">
        <v>56</v>
      </c>
      <c r="I59" s="182">
        <v>0.7429</v>
      </c>
      <c r="J59" s="138">
        <v>167.5</v>
      </c>
      <c r="K59" s="183">
        <v>180</v>
      </c>
      <c r="L59" s="220">
        <v>185</v>
      </c>
      <c r="M59" s="202">
        <v>180</v>
      </c>
      <c r="N59" s="184"/>
      <c r="O59" s="156">
        <f t="shared" si="1"/>
        <v>133.722</v>
      </c>
      <c r="P59" s="185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1"/>
      <c r="DM59" s="231"/>
      <c r="DN59" s="231"/>
      <c r="DO59" s="231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  <c r="EG59" s="231"/>
      <c r="EH59" s="231"/>
      <c r="EI59" s="231"/>
      <c r="EJ59" s="231"/>
      <c r="EK59" s="231"/>
      <c r="EL59" s="231"/>
      <c r="EM59" s="231"/>
      <c r="EN59" s="231"/>
      <c r="EO59" s="231"/>
      <c r="EP59" s="231"/>
      <c r="EQ59" s="231"/>
      <c r="ER59" s="231"/>
      <c r="ES59" s="231"/>
      <c r="ET59" s="231"/>
      <c r="EU59" s="231"/>
      <c r="EV59" s="231"/>
      <c r="EW59" s="231"/>
      <c r="EX59" s="231"/>
      <c r="EY59" s="231"/>
      <c r="EZ59" s="231"/>
      <c r="FA59" s="231"/>
      <c r="FB59" s="231"/>
      <c r="FC59" s="231"/>
      <c r="FD59" s="231"/>
      <c r="FE59" s="231"/>
      <c r="FF59" s="231"/>
      <c r="FG59" s="231"/>
      <c r="FH59" s="231"/>
      <c r="FI59" s="231"/>
      <c r="FJ59" s="231"/>
      <c r="FK59" s="231"/>
      <c r="FL59" s="231"/>
      <c r="FM59" s="231"/>
      <c r="FN59" s="231"/>
      <c r="FO59" s="231"/>
      <c r="FP59" s="231"/>
      <c r="FQ59" s="231"/>
      <c r="FR59" s="231"/>
      <c r="FS59" s="231"/>
      <c r="FT59" s="231"/>
      <c r="FU59" s="231"/>
      <c r="FV59" s="231"/>
      <c r="FW59" s="231"/>
      <c r="FX59" s="231"/>
      <c r="FY59" s="231"/>
      <c r="FZ59" s="231"/>
      <c r="GA59" s="231"/>
      <c r="GB59" s="231"/>
      <c r="GC59" s="231"/>
      <c r="GD59" s="231"/>
      <c r="GE59" s="231"/>
      <c r="GF59" s="231"/>
      <c r="GG59" s="231"/>
      <c r="GH59" s="231"/>
      <c r="GI59" s="231"/>
      <c r="GJ59" s="231"/>
      <c r="GK59" s="231"/>
      <c r="GL59" s="231"/>
      <c r="GM59" s="231"/>
      <c r="GN59" s="231"/>
      <c r="GO59" s="231"/>
      <c r="GP59" s="231"/>
      <c r="GQ59" s="231"/>
      <c r="GR59" s="231"/>
      <c r="GS59" s="231"/>
      <c r="GT59" s="231"/>
      <c r="GU59" s="231"/>
      <c r="GV59" s="231"/>
      <c r="GW59" s="231"/>
      <c r="GX59" s="231"/>
      <c r="GY59" s="231"/>
      <c r="GZ59" s="231"/>
      <c r="HA59" s="231"/>
      <c r="HB59" s="231"/>
      <c r="HC59" s="231"/>
      <c r="HD59" s="231"/>
      <c r="HE59" s="231"/>
      <c r="HF59" s="231"/>
      <c r="HG59" s="231"/>
      <c r="HH59" s="231"/>
      <c r="HI59" s="231"/>
      <c r="HJ59" s="231"/>
      <c r="HK59" s="231"/>
      <c r="HL59" s="231"/>
      <c r="HM59" s="231"/>
      <c r="HN59" s="231"/>
      <c r="HO59" s="231"/>
      <c r="HP59" s="231"/>
      <c r="HQ59" s="231"/>
      <c r="HR59" s="231"/>
      <c r="HS59" s="231"/>
      <c r="HT59" s="231"/>
      <c r="HU59" s="231"/>
      <c r="HV59" s="231"/>
      <c r="HW59" s="231"/>
      <c r="HX59" s="231"/>
      <c r="HY59" s="231"/>
      <c r="HZ59" s="231"/>
      <c r="IA59" s="231"/>
      <c r="IB59" s="231"/>
      <c r="IC59" s="231"/>
      <c r="ID59" s="231"/>
      <c r="IE59" s="231"/>
      <c r="IF59" s="231"/>
      <c r="IG59" s="231"/>
      <c r="IH59" s="231"/>
      <c r="II59" s="231"/>
      <c r="IJ59" s="231"/>
      <c r="IK59" s="231"/>
      <c r="IL59" s="231"/>
      <c r="IM59" s="231"/>
      <c r="IN59" s="231"/>
      <c r="IO59" s="231"/>
      <c r="IP59" s="231"/>
      <c r="IQ59" s="231"/>
      <c r="IR59" s="231"/>
      <c r="IS59" s="231"/>
      <c r="IT59" s="231"/>
      <c r="IU59" s="231"/>
      <c r="IV59" s="231"/>
    </row>
    <row r="60" spans="1:256" s="232" customFormat="1" ht="15.75">
      <c r="A60" s="43">
        <v>1</v>
      </c>
      <c r="B60" s="45">
        <v>100</v>
      </c>
      <c r="C60" s="39" t="s">
        <v>14</v>
      </c>
      <c r="D60" s="180" t="s">
        <v>138</v>
      </c>
      <c r="E60" s="180" t="s">
        <v>20</v>
      </c>
      <c r="F60" s="261">
        <v>37540</v>
      </c>
      <c r="G60" s="181">
        <v>92.4</v>
      </c>
      <c r="H60" s="181" t="s">
        <v>56</v>
      </c>
      <c r="I60" s="182">
        <v>0.5765</v>
      </c>
      <c r="J60" s="138">
        <v>120</v>
      </c>
      <c r="K60" s="183">
        <v>130</v>
      </c>
      <c r="L60" s="183">
        <v>140</v>
      </c>
      <c r="M60" s="202">
        <v>140</v>
      </c>
      <c r="N60" s="184"/>
      <c r="O60" s="156">
        <f t="shared" si="1"/>
        <v>80.71000000000001</v>
      </c>
      <c r="P60" s="185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  <c r="EH60" s="231"/>
      <c r="EI60" s="231"/>
      <c r="EJ60" s="231"/>
      <c r="EK60" s="231"/>
      <c r="EL60" s="231"/>
      <c r="EM60" s="231"/>
      <c r="EN60" s="231"/>
      <c r="EO60" s="231"/>
      <c r="EP60" s="231"/>
      <c r="EQ60" s="231"/>
      <c r="ER60" s="231"/>
      <c r="ES60" s="231"/>
      <c r="ET60" s="231"/>
      <c r="EU60" s="231"/>
      <c r="EV60" s="231"/>
      <c r="EW60" s="231"/>
      <c r="EX60" s="231"/>
      <c r="EY60" s="231"/>
      <c r="EZ60" s="231"/>
      <c r="FA60" s="231"/>
      <c r="FB60" s="231"/>
      <c r="FC60" s="231"/>
      <c r="FD60" s="231"/>
      <c r="FE60" s="231"/>
      <c r="FF60" s="231"/>
      <c r="FG60" s="231"/>
      <c r="FH60" s="231"/>
      <c r="FI60" s="231"/>
      <c r="FJ60" s="231"/>
      <c r="FK60" s="231"/>
      <c r="FL60" s="231"/>
      <c r="FM60" s="231"/>
      <c r="FN60" s="231"/>
      <c r="FO60" s="231"/>
      <c r="FP60" s="231"/>
      <c r="FQ60" s="231"/>
      <c r="FR60" s="231"/>
      <c r="FS60" s="231"/>
      <c r="FT60" s="231"/>
      <c r="FU60" s="231"/>
      <c r="FV60" s="231"/>
      <c r="FW60" s="231"/>
      <c r="FX60" s="231"/>
      <c r="FY60" s="231"/>
      <c r="FZ60" s="231"/>
      <c r="GA60" s="231"/>
      <c r="GB60" s="231"/>
      <c r="GC60" s="231"/>
      <c r="GD60" s="231"/>
      <c r="GE60" s="231"/>
      <c r="GF60" s="231"/>
      <c r="GG60" s="231"/>
      <c r="GH60" s="231"/>
      <c r="GI60" s="231"/>
      <c r="GJ60" s="231"/>
      <c r="GK60" s="231"/>
      <c r="GL60" s="231"/>
      <c r="GM60" s="231"/>
      <c r="GN60" s="231"/>
      <c r="GO60" s="231"/>
      <c r="GP60" s="231"/>
      <c r="GQ60" s="231"/>
      <c r="GR60" s="231"/>
      <c r="GS60" s="231"/>
      <c r="GT60" s="231"/>
      <c r="GU60" s="231"/>
      <c r="GV60" s="231"/>
      <c r="GW60" s="231"/>
      <c r="GX60" s="231"/>
      <c r="GY60" s="231"/>
      <c r="GZ60" s="231"/>
      <c r="HA60" s="231"/>
      <c r="HB60" s="231"/>
      <c r="HC60" s="231"/>
      <c r="HD60" s="231"/>
      <c r="HE60" s="231"/>
      <c r="HF60" s="231"/>
      <c r="HG60" s="231"/>
      <c r="HH60" s="231"/>
      <c r="HI60" s="231"/>
      <c r="HJ60" s="231"/>
      <c r="HK60" s="231"/>
      <c r="HL60" s="231"/>
      <c r="HM60" s="231"/>
      <c r="HN60" s="231"/>
      <c r="HO60" s="231"/>
      <c r="HP60" s="231"/>
      <c r="HQ60" s="231"/>
      <c r="HR60" s="231"/>
      <c r="HS60" s="231"/>
      <c r="HT60" s="231"/>
      <c r="HU60" s="231"/>
      <c r="HV60" s="231"/>
      <c r="HW60" s="231"/>
      <c r="HX60" s="231"/>
      <c r="HY60" s="231"/>
      <c r="HZ60" s="231"/>
      <c r="IA60" s="231"/>
      <c r="IB60" s="231"/>
      <c r="IC60" s="231"/>
      <c r="ID60" s="231"/>
      <c r="IE60" s="231"/>
      <c r="IF60" s="231"/>
      <c r="IG60" s="231"/>
      <c r="IH60" s="231"/>
      <c r="II60" s="231"/>
      <c r="IJ60" s="231"/>
      <c r="IK60" s="231"/>
      <c r="IL60" s="231"/>
      <c r="IM60" s="231"/>
      <c r="IN60" s="231"/>
      <c r="IO60" s="231"/>
      <c r="IP60" s="231"/>
      <c r="IQ60" s="231"/>
      <c r="IR60" s="231"/>
      <c r="IS60" s="231"/>
      <c r="IT60" s="231"/>
      <c r="IU60" s="231"/>
      <c r="IV60" s="231"/>
    </row>
    <row r="61" spans="1:16" ht="15.75">
      <c r="A61" s="161"/>
      <c r="B61" s="162"/>
      <c r="C61" s="162"/>
      <c r="D61" s="162"/>
      <c r="E61" s="162"/>
      <c r="F61" s="255"/>
      <c r="G61" s="162"/>
      <c r="H61" s="162"/>
      <c r="I61" s="163"/>
      <c r="J61" s="173"/>
      <c r="K61" s="173"/>
      <c r="L61" s="173"/>
      <c r="M61" s="243"/>
      <c r="N61" s="165"/>
      <c r="O61" s="166"/>
      <c r="P61" s="167"/>
    </row>
    <row r="62" spans="1:256" s="232" customFormat="1" ht="15.75">
      <c r="A62" s="229" t="s">
        <v>210</v>
      </c>
      <c r="B62" s="230"/>
      <c r="C62" s="230"/>
      <c r="D62" s="180"/>
      <c r="E62" s="180"/>
      <c r="F62" s="261"/>
      <c r="G62" s="181"/>
      <c r="H62" s="181"/>
      <c r="I62" s="182"/>
      <c r="J62" s="138"/>
      <c r="K62" s="183"/>
      <c r="L62" s="183"/>
      <c r="M62" s="202"/>
      <c r="N62" s="184"/>
      <c r="O62" s="156"/>
      <c r="P62" s="185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231"/>
      <c r="DK62" s="231"/>
      <c r="DL62" s="231"/>
      <c r="DM62" s="231"/>
      <c r="DN62" s="231"/>
      <c r="DO62" s="231"/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  <c r="EH62" s="231"/>
      <c r="EI62" s="231"/>
      <c r="EJ62" s="231"/>
      <c r="EK62" s="231"/>
      <c r="EL62" s="231"/>
      <c r="EM62" s="231"/>
      <c r="EN62" s="231"/>
      <c r="EO62" s="231"/>
      <c r="EP62" s="231"/>
      <c r="EQ62" s="231"/>
      <c r="ER62" s="231"/>
      <c r="ES62" s="231"/>
      <c r="ET62" s="231"/>
      <c r="EU62" s="231"/>
      <c r="EV62" s="231"/>
      <c r="EW62" s="231"/>
      <c r="EX62" s="231"/>
      <c r="EY62" s="231"/>
      <c r="EZ62" s="231"/>
      <c r="FA62" s="231"/>
      <c r="FB62" s="231"/>
      <c r="FC62" s="231"/>
      <c r="FD62" s="231"/>
      <c r="FE62" s="231"/>
      <c r="FF62" s="231"/>
      <c r="FG62" s="231"/>
      <c r="FH62" s="231"/>
      <c r="FI62" s="231"/>
      <c r="FJ62" s="231"/>
      <c r="FK62" s="231"/>
      <c r="FL62" s="231"/>
      <c r="FM62" s="231"/>
      <c r="FN62" s="231"/>
      <c r="FO62" s="231"/>
      <c r="FP62" s="231"/>
      <c r="FQ62" s="231"/>
      <c r="FR62" s="231"/>
      <c r="FS62" s="231"/>
      <c r="FT62" s="231"/>
      <c r="FU62" s="231"/>
      <c r="FV62" s="231"/>
      <c r="FW62" s="231"/>
      <c r="FX62" s="231"/>
      <c r="FY62" s="231"/>
      <c r="FZ62" s="231"/>
      <c r="GA62" s="231"/>
      <c r="GB62" s="231"/>
      <c r="GC62" s="231"/>
      <c r="GD62" s="231"/>
      <c r="GE62" s="231"/>
      <c r="GF62" s="231"/>
      <c r="GG62" s="231"/>
      <c r="GH62" s="231"/>
      <c r="GI62" s="231"/>
      <c r="GJ62" s="231"/>
      <c r="GK62" s="231"/>
      <c r="GL62" s="231"/>
      <c r="GM62" s="231"/>
      <c r="GN62" s="231"/>
      <c r="GO62" s="231"/>
      <c r="GP62" s="231"/>
      <c r="GQ62" s="231"/>
      <c r="GR62" s="231"/>
      <c r="GS62" s="231"/>
      <c r="GT62" s="231"/>
      <c r="GU62" s="231"/>
      <c r="GV62" s="231"/>
      <c r="GW62" s="231"/>
      <c r="GX62" s="231"/>
      <c r="GY62" s="231"/>
      <c r="GZ62" s="231"/>
      <c r="HA62" s="231"/>
      <c r="HB62" s="231"/>
      <c r="HC62" s="231"/>
      <c r="HD62" s="231"/>
      <c r="HE62" s="231"/>
      <c r="HF62" s="231"/>
      <c r="HG62" s="231"/>
      <c r="HH62" s="231"/>
      <c r="HI62" s="231"/>
      <c r="HJ62" s="231"/>
      <c r="HK62" s="231"/>
      <c r="HL62" s="231"/>
      <c r="HM62" s="231"/>
      <c r="HN62" s="231"/>
      <c r="HO62" s="231"/>
      <c r="HP62" s="231"/>
      <c r="HQ62" s="231"/>
      <c r="HR62" s="231"/>
      <c r="HS62" s="231"/>
      <c r="HT62" s="231"/>
      <c r="HU62" s="231"/>
      <c r="HV62" s="231"/>
      <c r="HW62" s="231"/>
      <c r="HX62" s="231"/>
      <c r="HY62" s="231"/>
      <c r="HZ62" s="231"/>
      <c r="IA62" s="231"/>
      <c r="IB62" s="231"/>
      <c r="IC62" s="231"/>
      <c r="ID62" s="231"/>
      <c r="IE62" s="231"/>
      <c r="IF62" s="231"/>
      <c r="IG62" s="231"/>
      <c r="IH62" s="231"/>
      <c r="II62" s="231"/>
      <c r="IJ62" s="231"/>
      <c r="IK62" s="231"/>
      <c r="IL62" s="231"/>
      <c r="IM62" s="231"/>
      <c r="IN62" s="231"/>
      <c r="IO62" s="231"/>
      <c r="IP62" s="231"/>
      <c r="IQ62" s="231"/>
      <c r="IR62" s="231"/>
      <c r="IS62" s="231"/>
      <c r="IT62" s="231"/>
      <c r="IU62" s="231"/>
      <c r="IV62" s="231"/>
    </row>
    <row r="63" spans="1:256" s="232" customFormat="1" ht="15.75">
      <c r="A63" s="43">
        <v>1</v>
      </c>
      <c r="B63" s="45">
        <v>110</v>
      </c>
      <c r="C63" s="39" t="s">
        <v>14</v>
      </c>
      <c r="D63" s="180" t="s">
        <v>139</v>
      </c>
      <c r="E63" s="180" t="s">
        <v>16</v>
      </c>
      <c r="F63" s="261">
        <v>32668</v>
      </c>
      <c r="G63" s="181">
        <v>109.6</v>
      </c>
      <c r="H63" s="181" t="s">
        <v>39</v>
      </c>
      <c r="I63" s="182">
        <v>0.537</v>
      </c>
      <c r="J63" s="138">
        <v>280</v>
      </c>
      <c r="K63" s="220">
        <v>300</v>
      </c>
      <c r="L63" s="220">
        <v>300</v>
      </c>
      <c r="M63" s="202">
        <v>280</v>
      </c>
      <c r="N63" s="184"/>
      <c r="O63" s="156">
        <f t="shared" si="1"/>
        <v>150.36</v>
      </c>
      <c r="P63" s="185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1"/>
      <c r="DI63" s="231"/>
      <c r="DJ63" s="231"/>
      <c r="DK63" s="231"/>
      <c r="DL63" s="231"/>
      <c r="DM63" s="231"/>
      <c r="DN63" s="231"/>
      <c r="DO63" s="231"/>
      <c r="DP63" s="231"/>
      <c r="DQ63" s="231"/>
      <c r="DR63" s="231"/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1"/>
      <c r="EE63" s="231"/>
      <c r="EF63" s="231"/>
      <c r="EG63" s="231"/>
      <c r="EH63" s="231"/>
      <c r="EI63" s="231"/>
      <c r="EJ63" s="231"/>
      <c r="EK63" s="231"/>
      <c r="EL63" s="231"/>
      <c r="EM63" s="231"/>
      <c r="EN63" s="231"/>
      <c r="EO63" s="231"/>
      <c r="EP63" s="231"/>
      <c r="EQ63" s="231"/>
      <c r="ER63" s="231"/>
      <c r="ES63" s="231"/>
      <c r="ET63" s="231"/>
      <c r="EU63" s="231"/>
      <c r="EV63" s="231"/>
      <c r="EW63" s="231"/>
      <c r="EX63" s="231"/>
      <c r="EY63" s="231"/>
      <c r="EZ63" s="231"/>
      <c r="FA63" s="231"/>
      <c r="FB63" s="231"/>
      <c r="FC63" s="231"/>
      <c r="FD63" s="231"/>
      <c r="FE63" s="231"/>
      <c r="FF63" s="231"/>
      <c r="FG63" s="231"/>
      <c r="FH63" s="231"/>
      <c r="FI63" s="231"/>
      <c r="FJ63" s="231"/>
      <c r="FK63" s="231"/>
      <c r="FL63" s="231"/>
      <c r="FM63" s="231"/>
      <c r="FN63" s="231"/>
      <c r="FO63" s="231"/>
      <c r="FP63" s="231"/>
      <c r="FQ63" s="231"/>
      <c r="FR63" s="231"/>
      <c r="FS63" s="231"/>
      <c r="FT63" s="231"/>
      <c r="FU63" s="231"/>
      <c r="FV63" s="231"/>
      <c r="FW63" s="231"/>
      <c r="FX63" s="231"/>
      <c r="FY63" s="231"/>
      <c r="FZ63" s="231"/>
      <c r="GA63" s="231"/>
      <c r="GB63" s="231"/>
      <c r="GC63" s="231"/>
      <c r="GD63" s="231"/>
      <c r="GE63" s="231"/>
      <c r="GF63" s="231"/>
      <c r="GG63" s="231"/>
      <c r="GH63" s="231"/>
      <c r="GI63" s="231"/>
      <c r="GJ63" s="231"/>
      <c r="GK63" s="231"/>
      <c r="GL63" s="231"/>
      <c r="GM63" s="231"/>
      <c r="GN63" s="231"/>
      <c r="GO63" s="231"/>
      <c r="GP63" s="231"/>
      <c r="GQ63" s="231"/>
      <c r="GR63" s="231"/>
      <c r="GS63" s="231"/>
      <c r="GT63" s="231"/>
      <c r="GU63" s="231"/>
      <c r="GV63" s="231"/>
      <c r="GW63" s="231"/>
      <c r="GX63" s="231"/>
      <c r="GY63" s="231"/>
      <c r="GZ63" s="231"/>
      <c r="HA63" s="231"/>
      <c r="HB63" s="231"/>
      <c r="HC63" s="231"/>
      <c r="HD63" s="231"/>
      <c r="HE63" s="231"/>
      <c r="HF63" s="231"/>
      <c r="HG63" s="231"/>
      <c r="HH63" s="231"/>
      <c r="HI63" s="231"/>
      <c r="HJ63" s="231"/>
      <c r="HK63" s="231"/>
      <c r="HL63" s="231"/>
      <c r="HM63" s="231"/>
      <c r="HN63" s="231"/>
      <c r="HO63" s="231"/>
      <c r="HP63" s="231"/>
      <c r="HQ63" s="231"/>
      <c r="HR63" s="231"/>
      <c r="HS63" s="231"/>
      <c r="HT63" s="231"/>
      <c r="HU63" s="231"/>
      <c r="HV63" s="231"/>
      <c r="HW63" s="231"/>
      <c r="HX63" s="231"/>
      <c r="HY63" s="231"/>
      <c r="HZ63" s="231"/>
      <c r="IA63" s="231"/>
      <c r="IB63" s="231"/>
      <c r="IC63" s="231"/>
      <c r="ID63" s="231"/>
      <c r="IE63" s="231"/>
      <c r="IF63" s="231"/>
      <c r="IG63" s="231"/>
      <c r="IH63" s="231"/>
      <c r="II63" s="231"/>
      <c r="IJ63" s="231"/>
      <c r="IK63" s="231"/>
      <c r="IL63" s="231"/>
      <c r="IM63" s="231"/>
      <c r="IN63" s="231"/>
      <c r="IO63" s="231"/>
      <c r="IP63" s="231"/>
      <c r="IQ63" s="231"/>
      <c r="IR63" s="231"/>
      <c r="IS63" s="231"/>
      <c r="IT63" s="231"/>
      <c r="IU63" s="231"/>
      <c r="IV63" s="231"/>
    </row>
    <row r="64" spans="1:256" s="232" customFormat="1" ht="15.75">
      <c r="A64" s="233"/>
      <c r="B64" s="234"/>
      <c r="C64" s="234"/>
      <c r="D64" s="162"/>
      <c r="E64" s="162"/>
      <c r="F64" s="255"/>
      <c r="G64" s="162"/>
      <c r="H64" s="162"/>
      <c r="I64" s="163"/>
      <c r="J64" s="173"/>
      <c r="K64" s="173"/>
      <c r="L64" s="173"/>
      <c r="M64" s="243"/>
      <c r="N64" s="165"/>
      <c r="O64" s="166"/>
      <c r="P64" s="167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231"/>
      <c r="DK64" s="231"/>
      <c r="DL64" s="231"/>
      <c r="DM64" s="231"/>
      <c r="DN64" s="231"/>
      <c r="DO64" s="231"/>
      <c r="DP64" s="231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1"/>
      <c r="EG64" s="231"/>
      <c r="EH64" s="231"/>
      <c r="EI64" s="231"/>
      <c r="EJ64" s="231"/>
      <c r="EK64" s="231"/>
      <c r="EL64" s="231"/>
      <c r="EM64" s="231"/>
      <c r="EN64" s="231"/>
      <c r="EO64" s="231"/>
      <c r="EP64" s="231"/>
      <c r="EQ64" s="231"/>
      <c r="ER64" s="231"/>
      <c r="ES64" s="231"/>
      <c r="ET64" s="231"/>
      <c r="EU64" s="231"/>
      <c r="EV64" s="231"/>
      <c r="EW64" s="231"/>
      <c r="EX64" s="231"/>
      <c r="EY64" s="231"/>
      <c r="EZ64" s="231"/>
      <c r="FA64" s="231"/>
      <c r="FB64" s="231"/>
      <c r="FC64" s="231"/>
      <c r="FD64" s="231"/>
      <c r="FE64" s="231"/>
      <c r="FF64" s="231"/>
      <c r="FG64" s="231"/>
      <c r="FH64" s="231"/>
      <c r="FI64" s="231"/>
      <c r="FJ64" s="231"/>
      <c r="FK64" s="231"/>
      <c r="FL64" s="231"/>
      <c r="FM64" s="231"/>
      <c r="FN64" s="231"/>
      <c r="FO64" s="231"/>
      <c r="FP64" s="231"/>
      <c r="FQ64" s="231"/>
      <c r="FR64" s="231"/>
      <c r="FS64" s="231"/>
      <c r="FT64" s="231"/>
      <c r="FU64" s="231"/>
      <c r="FV64" s="231"/>
      <c r="FW64" s="231"/>
      <c r="FX64" s="231"/>
      <c r="FY64" s="231"/>
      <c r="FZ64" s="231"/>
      <c r="GA64" s="231"/>
      <c r="GB64" s="231"/>
      <c r="GC64" s="231"/>
      <c r="GD64" s="231"/>
      <c r="GE64" s="231"/>
      <c r="GF64" s="231"/>
      <c r="GG64" s="231"/>
      <c r="GH64" s="231"/>
      <c r="GI64" s="231"/>
      <c r="GJ64" s="231"/>
      <c r="GK64" s="231"/>
      <c r="GL64" s="231"/>
      <c r="GM64" s="231"/>
      <c r="GN64" s="231"/>
      <c r="GO64" s="231"/>
      <c r="GP64" s="231"/>
      <c r="GQ64" s="231"/>
      <c r="GR64" s="231"/>
      <c r="GS64" s="231"/>
      <c r="GT64" s="231"/>
      <c r="GU64" s="231"/>
      <c r="GV64" s="231"/>
      <c r="GW64" s="231"/>
      <c r="GX64" s="231"/>
      <c r="GY64" s="231"/>
      <c r="GZ64" s="231"/>
      <c r="HA64" s="231"/>
      <c r="HB64" s="231"/>
      <c r="HC64" s="231"/>
      <c r="HD64" s="231"/>
      <c r="HE64" s="231"/>
      <c r="HF64" s="231"/>
      <c r="HG64" s="231"/>
      <c r="HH64" s="231"/>
      <c r="HI64" s="231"/>
      <c r="HJ64" s="231"/>
      <c r="HK64" s="231"/>
      <c r="HL64" s="231"/>
      <c r="HM64" s="231"/>
      <c r="HN64" s="231"/>
      <c r="HO64" s="231"/>
      <c r="HP64" s="231"/>
      <c r="HQ64" s="231"/>
      <c r="HR64" s="231"/>
      <c r="HS64" s="231"/>
      <c r="HT64" s="231"/>
      <c r="HU64" s="231"/>
      <c r="HV64" s="231"/>
      <c r="HW64" s="231"/>
      <c r="HX64" s="231"/>
      <c r="HY64" s="231"/>
      <c r="HZ64" s="231"/>
      <c r="IA64" s="231"/>
      <c r="IB64" s="231"/>
      <c r="IC64" s="231"/>
      <c r="ID64" s="231"/>
      <c r="IE64" s="231"/>
      <c r="IF64" s="231"/>
      <c r="IG64" s="231"/>
      <c r="IH64" s="231"/>
      <c r="II64" s="231"/>
      <c r="IJ64" s="231"/>
      <c r="IK64" s="231"/>
      <c r="IL64" s="231"/>
      <c r="IM64" s="231"/>
      <c r="IN64" s="231"/>
      <c r="IO64" s="231"/>
      <c r="IP64" s="231"/>
      <c r="IQ64" s="231"/>
      <c r="IR64" s="231"/>
      <c r="IS64" s="231"/>
      <c r="IT64" s="231"/>
      <c r="IU64" s="231"/>
      <c r="IV64" s="231"/>
    </row>
    <row r="65" spans="1:256" s="232" customFormat="1" ht="15.75">
      <c r="A65" s="229" t="s">
        <v>52</v>
      </c>
      <c r="B65" s="229"/>
      <c r="C65" s="235"/>
      <c r="D65" s="38"/>
      <c r="E65" s="180"/>
      <c r="F65" s="256"/>
      <c r="G65" s="181"/>
      <c r="H65" s="181"/>
      <c r="I65" s="182"/>
      <c r="J65" s="138"/>
      <c r="K65" s="183"/>
      <c r="L65" s="183"/>
      <c r="M65" s="202"/>
      <c r="N65" s="184"/>
      <c r="O65" s="156"/>
      <c r="P65" s="185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  <c r="IO65" s="231"/>
      <c r="IP65" s="231"/>
      <c r="IQ65" s="231"/>
      <c r="IR65" s="231"/>
      <c r="IS65" s="231"/>
      <c r="IT65" s="231"/>
      <c r="IU65" s="231"/>
      <c r="IV65" s="231"/>
    </row>
    <row r="66" spans="1:256" s="232" customFormat="1" ht="15.75">
      <c r="A66" s="43">
        <v>1</v>
      </c>
      <c r="B66" s="43">
        <v>75</v>
      </c>
      <c r="C66" s="38" t="s">
        <v>28</v>
      </c>
      <c r="D66" s="38" t="s">
        <v>53</v>
      </c>
      <c r="E66" s="180" t="s">
        <v>54</v>
      </c>
      <c r="F66" s="261">
        <v>20042</v>
      </c>
      <c r="G66" s="181">
        <v>74.4</v>
      </c>
      <c r="H66" s="181" t="s">
        <v>55</v>
      </c>
      <c r="I66" s="182">
        <v>0.6687</v>
      </c>
      <c r="J66" s="138">
        <v>95</v>
      </c>
      <c r="K66" s="183">
        <v>102.5</v>
      </c>
      <c r="L66" s="183">
        <v>107.5</v>
      </c>
      <c r="M66" s="202">
        <v>107.5</v>
      </c>
      <c r="N66" s="184"/>
      <c r="O66" s="156">
        <f aca="true" t="shared" si="2" ref="O66:O72">M66*I66</f>
        <v>71.88525</v>
      </c>
      <c r="P66" s="185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  <c r="IO66" s="231"/>
      <c r="IP66" s="231"/>
      <c r="IQ66" s="231"/>
      <c r="IR66" s="231"/>
      <c r="IS66" s="231"/>
      <c r="IT66" s="231"/>
      <c r="IU66" s="231"/>
      <c r="IV66" s="231"/>
    </row>
    <row r="67" spans="1:256" s="232" customFormat="1" ht="15.75">
      <c r="A67" s="233"/>
      <c r="B67" s="234"/>
      <c r="C67" s="234"/>
      <c r="D67" s="162"/>
      <c r="E67" s="162"/>
      <c r="F67" s="255"/>
      <c r="G67" s="162"/>
      <c r="H67" s="162"/>
      <c r="I67" s="163"/>
      <c r="J67" s="173"/>
      <c r="K67" s="173"/>
      <c r="L67" s="173"/>
      <c r="M67" s="243"/>
      <c r="N67" s="165"/>
      <c r="O67" s="166"/>
      <c r="P67" s="167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1"/>
      <c r="DP67" s="231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  <c r="EH67" s="231"/>
      <c r="EI67" s="231"/>
      <c r="EJ67" s="231"/>
      <c r="EK67" s="231"/>
      <c r="EL67" s="231"/>
      <c r="EM67" s="231"/>
      <c r="EN67" s="231"/>
      <c r="EO67" s="231"/>
      <c r="EP67" s="231"/>
      <c r="EQ67" s="231"/>
      <c r="ER67" s="231"/>
      <c r="ES67" s="231"/>
      <c r="ET67" s="231"/>
      <c r="EU67" s="231"/>
      <c r="EV67" s="231"/>
      <c r="EW67" s="231"/>
      <c r="EX67" s="231"/>
      <c r="EY67" s="231"/>
      <c r="EZ67" s="231"/>
      <c r="FA67" s="231"/>
      <c r="FB67" s="231"/>
      <c r="FC67" s="231"/>
      <c r="FD67" s="231"/>
      <c r="FE67" s="231"/>
      <c r="FF67" s="231"/>
      <c r="FG67" s="231"/>
      <c r="FH67" s="231"/>
      <c r="FI67" s="231"/>
      <c r="FJ67" s="231"/>
      <c r="FK67" s="231"/>
      <c r="FL67" s="231"/>
      <c r="FM67" s="231"/>
      <c r="FN67" s="231"/>
      <c r="FO67" s="231"/>
      <c r="FP67" s="231"/>
      <c r="FQ67" s="231"/>
      <c r="FR67" s="231"/>
      <c r="FS67" s="231"/>
      <c r="FT67" s="231"/>
      <c r="FU67" s="231"/>
      <c r="FV67" s="231"/>
      <c r="FW67" s="231"/>
      <c r="FX67" s="231"/>
      <c r="FY67" s="231"/>
      <c r="FZ67" s="231"/>
      <c r="GA67" s="231"/>
      <c r="GB67" s="231"/>
      <c r="GC67" s="231"/>
      <c r="GD67" s="231"/>
      <c r="GE67" s="231"/>
      <c r="GF67" s="231"/>
      <c r="GG67" s="231"/>
      <c r="GH67" s="231"/>
      <c r="GI67" s="231"/>
      <c r="GJ67" s="231"/>
      <c r="GK67" s="231"/>
      <c r="GL67" s="231"/>
      <c r="GM67" s="231"/>
      <c r="GN67" s="231"/>
      <c r="GO67" s="231"/>
      <c r="GP67" s="231"/>
      <c r="GQ67" s="231"/>
      <c r="GR67" s="231"/>
      <c r="GS67" s="231"/>
      <c r="GT67" s="231"/>
      <c r="GU67" s="231"/>
      <c r="GV67" s="231"/>
      <c r="GW67" s="231"/>
      <c r="GX67" s="231"/>
      <c r="GY67" s="231"/>
      <c r="GZ67" s="231"/>
      <c r="HA67" s="231"/>
      <c r="HB67" s="231"/>
      <c r="HC67" s="231"/>
      <c r="HD67" s="231"/>
      <c r="HE67" s="231"/>
      <c r="HF67" s="231"/>
      <c r="HG67" s="231"/>
      <c r="HH67" s="231"/>
      <c r="HI67" s="231"/>
      <c r="HJ67" s="231"/>
      <c r="HK67" s="231"/>
      <c r="HL67" s="231"/>
      <c r="HM67" s="231"/>
      <c r="HN67" s="231"/>
      <c r="HO67" s="231"/>
      <c r="HP67" s="231"/>
      <c r="HQ67" s="231"/>
      <c r="HR67" s="231"/>
      <c r="HS67" s="231"/>
      <c r="HT67" s="231"/>
      <c r="HU67" s="231"/>
      <c r="HV67" s="231"/>
      <c r="HW67" s="231"/>
      <c r="HX67" s="231"/>
      <c r="HY67" s="231"/>
      <c r="HZ67" s="231"/>
      <c r="IA67" s="231"/>
      <c r="IB67" s="231"/>
      <c r="IC67" s="231"/>
      <c r="ID67" s="231"/>
      <c r="IE67" s="231"/>
      <c r="IF67" s="231"/>
      <c r="IG67" s="231"/>
      <c r="IH67" s="231"/>
      <c r="II67" s="231"/>
      <c r="IJ67" s="231"/>
      <c r="IK67" s="231"/>
      <c r="IL67" s="231"/>
      <c r="IM67" s="231"/>
      <c r="IN67" s="231"/>
      <c r="IO67" s="231"/>
      <c r="IP67" s="231"/>
      <c r="IQ67" s="231"/>
      <c r="IR67" s="231"/>
      <c r="IS67" s="231"/>
      <c r="IT67" s="231"/>
      <c r="IU67" s="231"/>
      <c r="IV67" s="231"/>
    </row>
    <row r="68" spans="1:256" s="232" customFormat="1" ht="15.75">
      <c r="A68" s="229" t="s">
        <v>27</v>
      </c>
      <c r="B68" s="229"/>
      <c r="C68" s="235"/>
      <c r="D68" s="38"/>
      <c r="E68" s="180"/>
      <c r="F68" s="256"/>
      <c r="G68" s="181"/>
      <c r="H68" s="181"/>
      <c r="I68" s="182"/>
      <c r="J68" s="138"/>
      <c r="K68" s="183"/>
      <c r="L68" s="183"/>
      <c r="M68" s="202"/>
      <c r="N68" s="184"/>
      <c r="O68" s="156"/>
      <c r="P68" s="185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  <c r="EF68" s="231"/>
      <c r="EG68" s="231"/>
      <c r="EH68" s="231"/>
      <c r="EI68" s="231"/>
      <c r="EJ68" s="231"/>
      <c r="EK68" s="231"/>
      <c r="EL68" s="231"/>
      <c r="EM68" s="231"/>
      <c r="EN68" s="231"/>
      <c r="EO68" s="231"/>
      <c r="EP68" s="231"/>
      <c r="EQ68" s="231"/>
      <c r="ER68" s="231"/>
      <c r="ES68" s="231"/>
      <c r="ET68" s="231"/>
      <c r="EU68" s="231"/>
      <c r="EV68" s="231"/>
      <c r="EW68" s="231"/>
      <c r="EX68" s="231"/>
      <c r="EY68" s="231"/>
      <c r="EZ68" s="231"/>
      <c r="FA68" s="231"/>
      <c r="FB68" s="231"/>
      <c r="FC68" s="231"/>
      <c r="FD68" s="231"/>
      <c r="FE68" s="231"/>
      <c r="FF68" s="231"/>
      <c r="FG68" s="231"/>
      <c r="FH68" s="231"/>
      <c r="FI68" s="231"/>
      <c r="FJ68" s="231"/>
      <c r="FK68" s="231"/>
      <c r="FL68" s="231"/>
      <c r="FM68" s="231"/>
      <c r="FN68" s="231"/>
      <c r="FO68" s="231"/>
      <c r="FP68" s="231"/>
      <c r="FQ68" s="231"/>
      <c r="FR68" s="231"/>
      <c r="FS68" s="231"/>
      <c r="FT68" s="231"/>
      <c r="FU68" s="231"/>
      <c r="FV68" s="231"/>
      <c r="FW68" s="231"/>
      <c r="FX68" s="231"/>
      <c r="FY68" s="231"/>
      <c r="FZ68" s="231"/>
      <c r="GA68" s="231"/>
      <c r="GB68" s="231"/>
      <c r="GC68" s="231"/>
      <c r="GD68" s="231"/>
      <c r="GE68" s="231"/>
      <c r="GF68" s="231"/>
      <c r="GG68" s="231"/>
      <c r="GH68" s="231"/>
      <c r="GI68" s="231"/>
      <c r="GJ68" s="231"/>
      <c r="GK68" s="231"/>
      <c r="GL68" s="231"/>
      <c r="GM68" s="231"/>
      <c r="GN68" s="231"/>
      <c r="GO68" s="231"/>
      <c r="GP68" s="231"/>
      <c r="GQ68" s="231"/>
      <c r="GR68" s="231"/>
      <c r="GS68" s="231"/>
      <c r="GT68" s="231"/>
      <c r="GU68" s="231"/>
      <c r="GV68" s="231"/>
      <c r="GW68" s="231"/>
      <c r="GX68" s="231"/>
      <c r="GY68" s="231"/>
      <c r="GZ68" s="231"/>
      <c r="HA68" s="231"/>
      <c r="HB68" s="231"/>
      <c r="HC68" s="231"/>
      <c r="HD68" s="231"/>
      <c r="HE68" s="231"/>
      <c r="HF68" s="231"/>
      <c r="HG68" s="231"/>
      <c r="HH68" s="231"/>
      <c r="HI68" s="231"/>
      <c r="HJ68" s="231"/>
      <c r="HK68" s="231"/>
      <c r="HL68" s="231"/>
      <c r="HM68" s="231"/>
      <c r="HN68" s="231"/>
      <c r="HO68" s="231"/>
      <c r="HP68" s="231"/>
      <c r="HQ68" s="231"/>
      <c r="HR68" s="231"/>
      <c r="HS68" s="231"/>
      <c r="HT68" s="231"/>
      <c r="HU68" s="231"/>
      <c r="HV68" s="231"/>
      <c r="HW68" s="231"/>
      <c r="HX68" s="231"/>
      <c r="HY68" s="231"/>
      <c r="HZ68" s="231"/>
      <c r="IA68" s="231"/>
      <c r="IB68" s="231"/>
      <c r="IC68" s="231"/>
      <c r="ID68" s="231"/>
      <c r="IE68" s="231"/>
      <c r="IF68" s="231"/>
      <c r="IG68" s="231"/>
      <c r="IH68" s="231"/>
      <c r="II68" s="231"/>
      <c r="IJ68" s="231"/>
      <c r="IK68" s="231"/>
      <c r="IL68" s="231"/>
      <c r="IM68" s="231"/>
      <c r="IN68" s="231"/>
      <c r="IO68" s="231"/>
      <c r="IP68" s="231"/>
      <c r="IQ68" s="231"/>
      <c r="IR68" s="231"/>
      <c r="IS68" s="231"/>
      <c r="IT68" s="231"/>
      <c r="IU68" s="231"/>
      <c r="IV68" s="231"/>
    </row>
    <row r="69" spans="1:256" s="232" customFormat="1" ht="15.75">
      <c r="A69" s="43">
        <v>1</v>
      </c>
      <c r="B69" s="43">
        <v>90</v>
      </c>
      <c r="C69" s="38" t="s">
        <v>28</v>
      </c>
      <c r="D69" s="38" t="s">
        <v>140</v>
      </c>
      <c r="E69" s="180" t="s">
        <v>61</v>
      </c>
      <c r="F69" s="261">
        <v>23870</v>
      </c>
      <c r="G69" s="181">
        <v>90</v>
      </c>
      <c r="H69" s="181" t="s">
        <v>141</v>
      </c>
      <c r="I69" s="182">
        <v>0.5853</v>
      </c>
      <c r="J69" s="138">
        <v>135</v>
      </c>
      <c r="K69" s="183">
        <v>150</v>
      </c>
      <c r="L69" s="183">
        <v>157.5</v>
      </c>
      <c r="M69" s="202">
        <v>160</v>
      </c>
      <c r="N69" s="184"/>
      <c r="O69" s="156">
        <f t="shared" si="2"/>
        <v>93.64800000000001</v>
      </c>
      <c r="P69" s="185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231"/>
      <c r="EK69" s="231"/>
      <c r="EL69" s="231"/>
      <c r="EM69" s="231"/>
      <c r="EN69" s="231"/>
      <c r="EO69" s="231"/>
      <c r="EP69" s="231"/>
      <c r="EQ69" s="231"/>
      <c r="ER69" s="231"/>
      <c r="ES69" s="231"/>
      <c r="ET69" s="231"/>
      <c r="EU69" s="231"/>
      <c r="EV69" s="231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1"/>
      <c r="FI69" s="231"/>
      <c r="FJ69" s="231"/>
      <c r="FK69" s="231"/>
      <c r="FL69" s="231"/>
      <c r="FM69" s="231"/>
      <c r="FN69" s="231"/>
      <c r="FO69" s="231"/>
      <c r="FP69" s="231"/>
      <c r="FQ69" s="231"/>
      <c r="FR69" s="231"/>
      <c r="FS69" s="231"/>
      <c r="FT69" s="231"/>
      <c r="FU69" s="231"/>
      <c r="FV69" s="231"/>
      <c r="FW69" s="231"/>
      <c r="FX69" s="231"/>
      <c r="FY69" s="231"/>
      <c r="FZ69" s="231"/>
      <c r="GA69" s="231"/>
      <c r="GB69" s="231"/>
      <c r="GC69" s="231"/>
      <c r="GD69" s="231"/>
      <c r="GE69" s="231"/>
      <c r="GF69" s="231"/>
      <c r="GG69" s="231"/>
      <c r="GH69" s="231"/>
      <c r="GI69" s="231"/>
      <c r="GJ69" s="231"/>
      <c r="GK69" s="231"/>
      <c r="GL69" s="231"/>
      <c r="GM69" s="231"/>
      <c r="GN69" s="231"/>
      <c r="GO69" s="231"/>
      <c r="GP69" s="231"/>
      <c r="GQ69" s="231"/>
      <c r="GR69" s="231"/>
      <c r="GS69" s="231"/>
      <c r="GT69" s="231"/>
      <c r="GU69" s="231"/>
      <c r="GV69" s="231"/>
      <c r="GW69" s="231"/>
      <c r="GX69" s="231"/>
      <c r="GY69" s="231"/>
      <c r="GZ69" s="231"/>
      <c r="HA69" s="231"/>
      <c r="HB69" s="231"/>
      <c r="HC69" s="231"/>
      <c r="HD69" s="231"/>
      <c r="HE69" s="231"/>
      <c r="HF69" s="231"/>
      <c r="HG69" s="231"/>
      <c r="HH69" s="231"/>
      <c r="HI69" s="231"/>
      <c r="HJ69" s="231"/>
      <c r="HK69" s="231"/>
      <c r="HL69" s="231"/>
      <c r="HM69" s="231"/>
      <c r="HN69" s="231"/>
      <c r="HO69" s="231"/>
      <c r="HP69" s="231"/>
      <c r="HQ69" s="231"/>
      <c r="HR69" s="231"/>
      <c r="HS69" s="231"/>
      <c r="HT69" s="231"/>
      <c r="HU69" s="231"/>
      <c r="HV69" s="231"/>
      <c r="HW69" s="231"/>
      <c r="HX69" s="231"/>
      <c r="HY69" s="231"/>
      <c r="HZ69" s="231"/>
      <c r="IA69" s="231"/>
      <c r="IB69" s="231"/>
      <c r="IC69" s="231"/>
      <c r="ID69" s="231"/>
      <c r="IE69" s="231"/>
      <c r="IF69" s="231"/>
      <c r="IG69" s="231"/>
      <c r="IH69" s="231"/>
      <c r="II69" s="231"/>
      <c r="IJ69" s="231"/>
      <c r="IK69" s="231"/>
      <c r="IL69" s="231"/>
      <c r="IM69" s="231"/>
      <c r="IN69" s="231"/>
      <c r="IO69" s="231"/>
      <c r="IP69" s="231"/>
      <c r="IQ69" s="231"/>
      <c r="IR69" s="231"/>
      <c r="IS69" s="231"/>
      <c r="IT69" s="231"/>
      <c r="IU69" s="231"/>
      <c r="IV69" s="231"/>
    </row>
    <row r="70" spans="1:256" s="232" customFormat="1" ht="15.75">
      <c r="A70" s="233"/>
      <c r="B70" s="234"/>
      <c r="C70" s="234"/>
      <c r="D70" s="162"/>
      <c r="E70" s="162"/>
      <c r="F70" s="255"/>
      <c r="G70" s="162"/>
      <c r="H70" s="162"/>
      <c r="I70" s="163"/>
      <c r="J70" s="173"/>
      <c r="K70" s="173"/>
      <c r="L70" s="173"/>
      <c r="M70" s="243"/>
      <c r="N70" s="165"/>
      <c r="O70" s="166"/>
      <c r="P70" s="167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231"/>
      <c r="DK70" s="231"/>
      <c r="DL70" s="231"/>
      <c r="DM70" s="231"/>
      <c r="DN70" s="231"/>
      <c r="DO70" s="231"/>
      <c r="DP70" s="231"/>
      <c r="DQ70" s="231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  <c r="EG70" s="231"/>
      <c r="EH70" s="231"/>
      <c r="EI70" s="231"/>
      <c r="EJ70" s="231"/>
      <c r="EK70" s="231"/>
      <c r="EL70" s="231"/>
      <c r="EM70" s="231"/>
      <c r="EN70" s="231"/>
      <c r="EO70" s="231"/>
      <c r="EP70" s="231"/>
      <c r="EQ70" s="231"/>
      <c r="ER70" s="231"/>
      <c r="ES70" s="231"/>
      <c r="ET70" s="231"/>
      <c r="EU70" s="231"/>
      <c r="EV70" s="231"/>
      <c r="EW70" s="231"/>
      <c r="EX70" s="231"/>
      <c r="EY70" s="231"/>
      <c r="EZ70" s="231"/>
      <c r="FA70" s="231"/>
      <c r="FB70" s="231"/>
      <c r="FC70" s="231"/>
      <c r="FD70" s="231"/>
      <c r="FE70" s="231"/>
      <c r="FF70" s="231"/>
      <c r="FG70" s="231"/>
      <c r="FH70" s="231"/>
      <c r="FI70" s="231"/>
      <c r="FJ70" s="231"/>
      <c r="FK70" s="231"/>
      <c r="FL70" s="231"/>
      <c r="FM70" s="231"/>
      <c r="FN70" s="231"/>
      <c r="FO70" s="231"/>
      <c r="FP70" s="231"/>
      <c r="FQ70" s="231"/>
      <c r="FR70" s="231"/>
      <c r="FS70" s="231"/>
      <c r="FT70" s="231"/>
      <c r="FU70" s="231"/>
      <c r="FV70" s="231"/>
      <c r="FW70" s="231"/>
      <c r="FX70" s="231"/>
      <c r="FY70" s="231"/>
      <c r="FZ70" s="231"/>
      <c r="GA70" s="231"/>
      <c r="GB70" s="231"/>
      <c r="GC70" s="231"/>
      <c r="GD70" s="231"/>
      <c r="GE70" s="231"/>
      <c r="GF70" s="231"/>
      <c r="GG70" s="231"/>
      <c r="GH70" s="231"/>
      <c r="GI70" s="231"/>
      <c r="GJ70" s="231"/>
      <c r="GK70" s="231"/>
      <c r="GL70" s="231"/>
      <c r="GM70" s="231"/>
      <c r="GN70" s="231"/>
      <c r="GO70" s="231"/>
      <c r="GP70" s="231"/>
      <c r="GQ70" s="231"/>
      <c r="GR70" s="231"/>
      <c r="GS70" s="231"/>
      <c r="GT70" s="231"/>
      <c r="GU70" s="231"/>
      <c r="GV70" s="231"/>
      <c r="GW70" s="231"/>
      <c r="GX70" s="231"/>
      <c r="GY70" s="231"/>
      <c r="GZ70" s="231"/>
      <c r="HA70" s="231"/>
      <c r="HB70" s="231"/>
      <c r="HC70" s="231"/>
      <c r="HD70" s="231"/>
      <c r="HE70" s="231"/>
      <c r="HF70" s="231"/>
      <c r="HG70" s="231"/>
      <c r="HH70" s="231"/>
      <c r="HI70" s="231"/>
      <c r="HJ70" s="231"/>
      <c r="HK70" s="231"/>
      <c r="HL70" s="231"/>
      <c r="HM70" s="231"/>
      <c r="HN70" s="231"/>
      <c r="HO70" s="231"/>
      <c r="HP70" s="231"/>
      <c r="HQ70" s="231"/>
      <c r="HR70" s="231"/>
      <c r="HS70" s="231"/>
      <c r="HT70" s="231"/>
      <c r="HU70" s="231"/>
      <c r="HV70" s="231"/>
      <c r="HW70" s="231"/>
      <c r="HX70" s="231"/>
      <c r="HY70" s="231"/>
      <c r="HZ70" s="231"/>
      <c r="IA70" s="231"/>
      <c r="IB70" s="231"/>
      <c r="IC70" s="231"/>
      <c r="ID70" s="231"/>
      <c r="IE70" s="231"/>
      <c r="IF70" s="231"/>
      <c r="IG70" s="231"/>
      <c r="IH70" s="231"/>
      <c r="II70" s="231"/>
      <c r="IJ70" s="231"/>
      <c r="IK70" s="231"/>
      <c r="IL70" s="231"/>
      <c r="IM70" s="231"/>
      <c r="IN70" s="231"/>
      <c r="IO70" s="231"/>
      <c r="IP70" s="231"/>
      <c r="IQ70" s="231"/>
      <c r="IR70" s="231"/>
      <c r="IS70" s="231"/>
      <c r="IT70" s="231"/>
      <c r="IU70" s="231"/>
      <c r="IV70" s="231"/>
    </row>
    <row r="71" spans="1:256" s="232" customFormat="1" ht="15.75">
      <c r="A71" s="229" t="s">
        <v>68</v>
      </c>
      <c r="B71" s="229"/>
      <c r="C71" s="235"/>
      <c r="D71" s="38"/>
      <c r="E71" s="180"/>
      <c r="F71" s="261"/>
      <c r="G71" s="181"/>
      <c r="H71" s="181"/>
      <c r="I71" s="182"/>
      <c r="J71" s="138"/>
      <c r="K71" s="220"/>
      <c r="L71" s="220"/>
      <c r="M71" s="202"/>
      <c r="N71" s="184"/>
      <c r="O71" s="156"/>
      <c r="P71" s="185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231"/>
      <c r="DK71" s="231"/>
      <c r="DL71" s="231"/>
      <c r="DM71" s="231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31"/>
      <c r="EI71" s="231"/>
      <c r="EJ71" s="231"/>
      <c r="EK71" s="231"/>
      <c r="EL71" s="231"/>
      <c r="EM71" s="231"/>
      <c r="EN71" s="231"/>
      <c r="EO71" s="231"/>
      <c r="EP71" s="231"/>
      <c r="EQ71" s="231"/>
      <c r="ER71" s="231"/>
      <c r="ES71" s="231"/>
      <c r="ET71" s="231"/>
      <c r="EU71" s="231"/>
      <c r="EV71" s="231"/>
      <c r="EW71" s="231"/>
      <c r="EX71" s="231"/>
      <c r="EY71" s="231"/>
      <c r="EZ71" s="231"/>
      <c r="FA71" s="231"/>
      <c r="FB71" s="231"/>
      <c r="FC71" s="231"/>
      <c r="FD71" s="231"/>
      <c r="FE71" s="231"/>
      <c r="FF71" s="231"/>
      <c r="FG71" s="231"/>
      <c r="FH71" s="231"/>
      <c r="FI71" s="231"/>
      <c r="FJ71" s="231"/>
      <c r="FK71" s="231"/>
      <c r="FL71" s="231"/>
      <c r="FM71" s="231"/>
      <c r="FN71" s="231"/>
      <c r="FO71" s="231"/>
      <c r="FP71" s="231"/>
      <c r="FQ71" s="231"/>
      <c r="FR71" s="231"/>
      <c r="FS71" s="231"/>
      <c r="FT71" s="231"/>
      <c r="FU71" s="231"/>
      <c r="FV71" s="231"/>
      <c r="FW71" s="231"/>
      <c r="FX71" s="231"/>
      <c r="FY71" s="231"/>
      <c r="FZ71" s="231"/>
      <c r="GA71" s="231"/>
      <c r="GB71" s="231"/>
      <c r="GC71" s="231"/>
      <c r="GD71" s="231"/>
      <c r="GE71" s="231"/>
      <c r="GF71" s="231"/>
      <c r="GG71" s="231"/>
      <c r="GH71" s="231"/>
      <c r="GI71" s="231"/>
      <c r="GJ71" s="231"/>
      <c r="GK71" s="231"/>
      <c r="GL71" s="231"/>
      <c r="GM71" s="231"/>
      <c r="GN71" s="231"/>
      <c r="GO71" s="231"/>
      <c r="GP71" s="231"/>
      <c r="GQ71" s="231"/>
      <c r="GR71" s="231"/>
      <c r="GS71" s="231"/>
      <c r="GT71" s="231"/>
      <c r="GU71" s="231"/>
      <c r="GV71" s="231"/>
      <c r="GW71" s="231"/>
      <c r="GX71" s="231"/>
      <c r="GY71" s="231"/>
      <c r="GZ71" s="231"/>
      <c r="HA71" s="231"/>
      <c r="HB71" s="231"/>
      <c r="HC71" s="231"/>
      <c r="HD71" s="231"/>
      <c r="HE71" s="231"/>
      <c r="HF71" s="231"/>
      <c r="HG71" s="231"/>
      <c r="HH71" s="231"/>
      <c r="HI71" s="231"/>
      <c r="HJ71" s="231"/>
      <c r="HK71" s="231"/>
      <c r="HL71" s="231"/>
      <c r="HM71" s="231"/>
      <c r="HN71" s="231"/>
      <c r="HO71" s="231"/>
      <c r="HP71" s="231"/>
      <c r="HQ71" s="231"/>
      <c r="HR71" s="231"/>
      <c r="HS71" s="231"/>
      <c r="HT71" s="231"/>
      <c r="HU71" s="231"/>
      <c r="HV71" s="231"/>
      <c r="HW71" s="231"/>
      <c r="HX71" s="231"/>
      <c r="HY71" s="231"/>
      <c r="HZ71" s="231"/>
      <c r="IA71" s="231"/>
      <c r="IB71" s="231"/>
      <c r="IC71" s="231"/>
      <c r="ID71" s="231"/>
      <c r="IE71" s="231"/>
      <c r="IF71" s="231"/>
      <c r="IG71" s="231"/>
      <c r="IH71" s="231"/>
      <c r="II71" s="231"/>
      <c r="IJ71" s="231"/>
      <c r="IK71" s="231"/>
      <c r="IL71" s="231"/>
      <c r="IM71" s="231"/>
      <c r="IN71" s="231"/>
      <c r="IO71" s="231"/>
      <c r="IP71" s="231"/>
      <c r="IQ71" s="231"/>
      <c r="IR71" s="231"/>
      <c r="IS71" s="231"/>
      <c r="IT71" s="231"/>
      <c r="IU71" s="231"/>
      <c r="IV71" s="231"/>
    </row>
    <row r="72" spans="1:256" s="232" customFormat="1" ht="15.75">
      <c r="A72" s="43">
        <v>1</v>
      </c>
      <c r="B72" s="43">
        <v>100</v>
      </c>
      <c r="C72" s="38" t="s">
        <v>28</v>
      </c>
      <c r="D72" s="38" t="s">
        <v>161</v>
      </c>
      <c r="E72" s="180" t="s">
        <v>16</v>
      </c>
      <c r="F72" s="261">
        <v>32483</v>
      </c>
      <c r="G72" s="181">
        <v>98</v>
      </c>
      <c r="H72" s="181" t="s">
        <v>39</v>
      </c>
      <c r="I72" s="182">
        <v>0.5376</v>
      </c>
      <c r="J72" s="138">
        <v>280</v>
      </c>
      <c r="K72" s="220">
        <v>290</v>
      </c>
      <c r="L72" s="220">
        <v>300</v>
      </c>
      <c r="M72" s="202">
        <v>280</v>
      </c>
      <c r="N72" s="184"/>
      <c r="O72" s="156">
        <f t="shared" si="2"/>
        <v>150.528</v>
      </c>
      <c r="P72" s="185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231"/>
      <c r="DK72" s="231"/>
      <c r="DL72" s="231"/>
      <c r="DM72" s="231"/>
      <c r="DN72" s="231"/>
      <c r="DO72" s="231"/>
      <c r="DP72" s="231"/>
      <c r="DQ72" s="231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  <c r="EG72" s="231"/>
      <c r="EH72" s="231"/>
      <c r="EI72" s="231"/>
      <c r="EJ72" s="231"/>
      <c r="EK72" s="231"/>
      <c r="EL72" s="231"/>
      <c r="EM72" s="231"/>
      <c r="EN72" s="231"/>
      <c r="EO72" s="231"/>
      <c r="EP72" s="231"/>
      <c r="EQ72" s="231"/>
      <c r="ER72" s="231"/>
      <c r="ES72" s="231"/>
      <c r="ET72" s="231"/>
      <c r="EU72" s="231"/>
      <c r="EV72" s="231"/>
      <c r="EW72" s="231"/>
      <c r="EX72" s="231"/>
      <c r="EY72" s="231"/>
      <c r="EZ72" s="231"/>
      <c r="FA72" s="231"/>
      <c r="FB72" s="231"/>
      <c r="FC72" s="231"/>
      <c r="FD72" s="231"/>
      <c r="FE72" s="231"/>
      <c r="FF72" s="231"/>
      <c r="FG72" s="231"/>
      <c r="FH72" s="231"/>
      <c r="FI72" s="231"/>
      <c r="FJ72" s="231"/>
      <c r="FK72" s="231"/>
      <c r="FL72" s="231"/>
      <c r="FM72" s="231"/>
      <c r="FN72" s="231"/>
      <c r="FO72" s="231"/>
      <c r="FP72" s="231"/>
      <c r="FQ72" s="231"/>
      <c r="FR72" s="231"/>
      <c r="FS72" s="231"/>
      <c r="FT72" s="231"/>
      <c r="FU72" s="231"/>
      <c r="FV72" s="231"/>
      <c r="FW72" s="231"/>
      <c r="FX72" s="231"/>
      <c r="FY72" s="231"/>
      <c r="FZ72" s="231"/>
      <c r="GA72" s="231"/>
      <c r="GB72" s="231"/>
      <c r="GC72" s="231"/>
      <c r="GD72" s="231"/>
      <c r="GE72" s="231"/>
      <c r="GF72" s="231"/>
      <c r="GG72" s="231"/>
      <c r="GH72" s="231"/>
      <c r="GI72" s="231"/>
      <c r="GJ72" s="231"/>
      <c r="GK72" s="231"/>
      <c r="GL72" s="231"/>
      <c r="GM72" s="231"/>
      <c r="GN72" s="231"/>
      <c r="GO72" s="231"/>
      <c r="GP72" s="231"/>
      <c r="GQ72" s="231"/>
      <c r="GR72" s="231"/>
      <c r="GS72" s="231"/>
      <c r="GT72" s="231"/>
      <c r="GU72" s="231"/>
      <c r="GV72" s="231"/>
      <c r="GW72" s="231"/>
      <c r="GX72" s="231"/>
      <c r="GY72" s="231"/>
      <c r="GZ72" s="231"/>
      <c r="HA72" s="231"/>
      <c r="HB72" s="231"/>
      <c r="HC72" s="231"/>
      <c r="HD72" s="231"/>
      <c r="HE72" s="231"/>
      <c r="HF72" s="231"/>
      <c r="HG72" s="231"/>
      <c r="HH72" s="231"/>
      <c r="HI72" s="231"/>
      <c r="HJ72" s="231"/>
      <c r="HK72" s="231"/>
      <c r="HL72" s="231"/>
      <c r="HM72" s="231"/>
      <c r="HN72" s="231"/>
      <c r="HO72" s="231"/>
      <c r="HP72" s="231"/>
      <c r="HQ72" s="231"/>
      <c r="HR72" s="231"/>
      <c r="HS72" s="231"/>
      <c r="HT72" s="231"/>
      <c r="HU72" s="231"/>
      <c r="HV72" s="231"/>
      <c r="HW72" s="231"/>
      <c r="HX72" s="231"/>
      <c r="HY72" s="231"/>
      <c r="HZ72" s="231"/>
      <c r="IA72" s="231"/>
      <c r="IB72" s="231"/>
      <c r="IC72" s="231"/>
      <c r="ID72" s="231"/>
      <c r="IE72" s="231"/>
      <c r="IF72" s="231"/>
      <c r="IG72" s="231"/>
      <c r="IH72" s="231"/>
      <c r="II72" s="231"/>
      <c r="IJ72" s="231"/>
      <c r="IK72" s="231"/>
      <c r="IL72" s="231"/>
      <c r="IM72" s="231"/>
      <c r="IN72" s="231"/>
      <c r="IO72" s="231"/>
      <c r="IP72" s="231"/>
      <c r="IQ72" s="231"/>
      <c r="IR72" s="231"/>
      <c r="IS72" s="231"/>
      <c r="IT72" s="231"/>
      <c r="IU72" s="231"/>
      <c r="IV72" s="231"/>
    </row>
    <row r="73" spans="1:16" ht="15.75">
      <c r="A73" s="171"/>
      <c r="B73" s="172"/>
      <c r="C73" s="172"/>
      <c r="D73" s="162"/>
      <c r="E73" s="162"/>
      <c r="F73" s="255"/>
      <c r="G73" s="162"/>
      <c r="H73" s="255"/>
      <c r="I73" s="163"/>
      <c r="J73" s="173"/>
      <c r="K73" s="173"/>
      <c r="L73" s="173"/>
      <c r="M73" s="243"/>
      <c r="N73" s="165"/>
      <c r="O73" s="166"/>
      <c r="P73" s="167"/>
    </row>
    <row r="74" ht="15.75">
      <c r="B74" s="148" t="s">
        <v>30</v>
      </c>
    </row>
    <row r="76" ht="15.75">
      <c r="B76" s="148" t="s">
        <v>13</v>
      </c>
    </row>
    <row r="77" ht="15.75">
      <c r="B77" s="148" t="s">
        <v>32</v>
      </c>
    </row>
    <row r="78" ht="15.75">
      <c r="B78" s="148" t="s">
        <v>29</v>
      </c>
    </row>
    <row r="79" ht="15.75">
      <c r="B79" s="148" t="s">
        <v>31</v>
      </c>
    </row>
    <row r="101" spans="1:16" ht="15.75">
      <c r="A101" s="187"/>
      <c r="B101" s="188"/>
      <c r="C101" s="188"/>
      <c r="F101" s="257"/>
      <c r="G101" s="262"/>
      <c r="H101" s="257"/>
      <c r="I101" s="189"/>
      <c r="J101" s="190"/>
      <c r="K101" s="191"/>
      <c r="L101" s="191"/>
      <c r="M101" s="267"/>
      <c r="N101" s="192"/>
      <c r="O101" s="213"/>
      <c r="P101" s="193"/>
    </row>
  </sheetData>
  <sheetProtection/>
  <autoFilter ref="O1:O101"/>
  <mergeCells count="2">
    <mergeCell ref="J3:L3"/>
    <mergeCell ref="D1:I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L37" sqref="L37"/>
    </sheetView>
  </sheetViews>
  <sheetFormatPr defaultColWidth="9.00390625" defaultRowHeight="14.25"/>
  <cols>
    <col min="1" max="1" width="6.00390625" style="75" customWidth="1"/>
    <col min="2" max="2" width="8.875" style="73" customWidth="1"/>
    <col min="3" max="3" width="11.00390625" style="3" customWidth="1"/>
    <col min="4" max="4" width="25.125" style="3" customWidth="1"/>
    <col min="5" max="5" width="10.75390625" style="73" customWidth="1"/>
    <col min="6" max="6" width="14.625" style="73" customWidth="1"/>
    <col min="7" max="7" width="7.00390625" style="73" customWidth="1"/>
    <col min="8" max="8" width="26.625" style="3" customWidth="1"/>
    <col min="9" max="9" width="10.50390625" style="78" customWidth="1"/>
    <col min="10" max="10" width="7.75390625" style="52" customWidth="1"/>
    <col min="11" max="11" width="9.00390625" style="58" customWidth="1"/>
    <col min="12" max="12" width="9.375" style="58" bestFit="1" customWidth="1"/>
    <col min="13" max="13" width="9.00390625" style="10" customWidth="1"/>
    <col min="14" max="14" width="9.50390625" style="3" customWidth="1"/>
    <col min="15" max="15" width="12.25390625" style="133" customWidth="1"/>
    <col min="16" max="16" width="11.875" style="81" customWidth="1"/>
    <col min="17" max="16384" width="8.125" style="3" customWidth="1"/>
  </cols>
  <sheetData>
    <row r="1" spans="1:14" ht="12.75" customHeight="1">
      <c r="A1" s="74"/>
      <c r="B1" s="1"/>
      <c r="C1" s="1"/>
      <c r="D1" s="2" t="s">
        <v>154</v>
      </c>
      <c r="E1" s="1"/>
      <c r="F1" s="1"/>
      <c r="G1" s="1"/>
      <c r="H1" s="1"/>
      <c r="I1" s="76"/>
      <c r="J1" s="51"/>
      <c r="K1" s="51"/>
      <c r="L1" s="52"/>
      <c r="M1" s="2"/>
      <c r="N1" s="1"/>
    </row>
    <row r="2" spans="1:14" ht="15.75">
      <c r="A2" s="4"/>
      <c r="B2" s="1"/>
      <c r="C2" s="1"/>
      <c r="D2" s="1"/>
      <c r="E2" s="1"/>
      <c r="F2" s="1"/>
      <c r="G2" s="1"/>
      <c r="H2" s="1"/>
      <c r="I2" s="63"/>
      <c r="J2" s="51"/>
      <c r="K2" s="51"/>
      <c r="L2" s="52"/>
      <c r="M2" s="2"/>
      <c r="N2" s="1"/>
    </row>
    <row r="3" spans="1:16" s="5" customFormat="1" ht="60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64" t="s">
        <v>36</v>
      </c>
      <c r="J3" s="276" t="s">
        <v>15</v>
      </c>
      <c r="K3" s="276"/>
      <c r="L3" s="276"/>
      <c r="M3" s="11" t="s">
        <v>9</v>
      </c>
      <c r="N3" s="11" t="s">
        <v>10</v>
      </c>
      <c r="O3" s="129" t="s">
        <v>11</v>
      </c>
      <c r="P3" s="82" t="s">
        <v>12</v>
      </c>
    </row>
    <row r="4" spans="1:16" s="6" customFormat="1" ht="15" customHeight="1">
      <c r="A4" s="12" t="s">
        <v>62</v>
      </c>
      <c r="B4" s="13"/>
      <c r="C4" s="13"/>
      <c r="D4" s="13"/>
      <c r="E4" s="13"/>
      <c r="F4" s="13"/>
      <c r="G4" s="13"/>
      <c r="H4" s="13"/>
      <c r="I4" s="65"/>
      <c r="J4" s="53"/>
      <c r="K4" s="53"/>
      <c r="L4" s="54"/>
      <c r="M4" s="25"/>
      <c r="N4" s="13"/>
      <c r="O4" s="195"/>
      <c r="P4" s="23"/>
    </row>
    <row r="5" spans="1:16" s="6" customFormat="1" ht="15.75">
      <c r="A5" s="32"/>
      <c r="B5" s="21"/>
      <c r="C5" s="21"/>
      <c r="D5" s="21"/>
      <c r="E5" s="21"/>
      <c r="F5" s="33"/>
      <c r="G5" s="21"/>
      <c r="H5" s="21"/>
      <c r="I5" s="67"/>
      <c r="J5" s="55"/>
      <c r="K5" s="55"/>
      <c r="L5" s="55"/>
      <c r="M5" s="19"/>
      <c r="N5" s="20"/>
      <c r="O5" s="131"/>
      <c r="P5" s="83"/>
    </row>
    <row r="6" spans="1:16" s="6" customFormat="1" ht="15.75">
      <c r="A6" s="12" t="s">
        <v>212</v>
      </c>
      <c r="B6" s="13"/>
      <c r="C6" s="13"/>
      <c r="D6" s="13"/>
      <c r="E6" s="13"/>
      <c r="F6" s="13"/>
      <c r="G6" s="13"/>
      <c r="H6" s="13"/>
      <c r="I6" s="68"/>
      <c r="J6" s="54"/>
      <c r="K6" s="54"/>
      <c r="L6" s="54"/>
      <c r="M6" s="24"/>
      <c r="N6" s="14"/>
      <c r="O6" s="195"/>
      <c r="P6" s="23"/>
    </row>
    <row r="7" spans="1:32" s="6" customFormat="1" ht="15.75">
      <c r="A7" s="32"/>
      <c r="B7" s="21"/>
      <c r="C7" s="21"/>
      <c r="D7" s="21"/>
      <c r="E7" s="21"/>
      <c r="F7" s="21"/>
      <c r="G7" s="21"/>
      <c r="H7" s="21"/>
      <c r="I7" s="69"/>
      <c r="J7" s="55"/>
      <c r="K7" s="55"/>
      <c r="L7" s="55"/>
      <c r="M7" s="19"/>
      <c r="N7" s="20"/>
      <c r="O7" s="131"/>
      <c r="P7" s="8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16" s="6" customFormat="1" ht="15.75">
      <c r="A8" s="15">
        <v>1</v>
      </c>
      <c r="B8" s="13">
        <v>44</v>
      </c>
      <c r="C8" s="13" t="s">
        <v>14</v>
      </c>
      <c r="D8" s="109" t="s">
        <v>63</v>
      </c>
      <c r="E8" s="108" t="s">
        <v>38</v>
      </c>
      <c r="F8" s="110">
        <v>40136</v>
      </c>
      <c r="G8" s="115" t="s">
        <v>144</v>
      </c>
      <c r="H8" s="91" t="s">
        <v>39</v>
      </c>
      <c r="I8" s="111"/>
      <c r="J8" s="116" t="s">
        <v>145</v>
      </c>
      <c r="K8" s="54">
        <v>35</v>
      </c>
      <c r="L8" s="54" t="s">
        <v>211</v>
      </c>
      <c r="M8" s="107">
        <v>37.5</v>
      </c>
      <c r="N8" s="14"/>
      <c r="O8" s="196"/>
      <c r="P8" s="23"/>
    </row>
    <row r="9" spans="1:32" s="6" customFormat="1" ht="15.75">
      <c r="A9" s="32"/>
      <c r="B9" s="21"/>
      <c r="C9" s="21"/>
      <c r="D9" s="21"/>
      <c r="E9" s="21"/>
      <c r="F9" s="21"/>
      <c r="G9" s="21"/>
      <c r="H9" s="21"/>
      <c r="I9" s="69"/>
      <c r="J9" s="55"/>
      <c r="K9" s="55"/>
      <c r="L9" s="55"/>
      <c r="M9" s="19"/>
      <c r="N9" s="20"/>
      <c r="O9" s="131"/>
      <c r="P9" s="8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16" s="6" customFormat="1" ht="15.75">
      <c r="A10" s="12" t="s">
        <v>64</v>
      </c>
      <c r="B10" s="13"/>
      <c r="C10" s="13"/>
      <c r="D10" s="112"/>
      <c r="E10" s="108"/>
      <c r="F10" s="110"/>
      <c r="G10" s="115"/>
      <c r="H10" s="91"/>
      <c r="I10" s="113"/>
      <c r="J10" s="117"/>
      <c r="K10" s="56"/>
      <c r="L10" s="50"/>
      <c r="M10" s="224"/>
      <c r="N10" s="22"/>
      <c r="O10" s="196"/>
      <c r="P10" s="23"/>
    </row>
    <row r="11" spans="1:16" s="6" customFormat="1" ht="15.75">
      <c r="A11" s="15">
        <v>1</v>
      </c>
      <c r="B11" s="13">
        <v>75</v>
      </c>
      <c r="C11" s="13" t="s">
        <v>14</v>
      </c>
      <c r="D11" s="112" t="s">
        <v>47</v>
      </c>
      <c r="E11" s="108" t="s">
        <v>16</v>
      </c>
      <c r="F11" s="110">
        <v>33576</v>
      </c>
      <c r="G11" s="115" t="s">
        <v>146</v>
      </c>
      <c r="H11" s="91" t="s">
        <v>39</v>
      </c>
      <c r="I11" s="113"/>
      <c r="J11" s="117" t="s">
        <v>147</v>
      </c>
      <c r="K11" s="56">
        <v>230</v>
      </c>
      <c r="L11" s="221">
        <v>235</v>
      </c>
      <c r="M11" s="114">
        <v>230</v>
      </c>
      <c r="N11" s="22"/>
      <c r="O11" s="196"/>
      <c r="P11" s="23"/>
    </row>
    <row r="12" spans="1:32" s="6" customFormat="1" ht="15.75">
      <c r="A12" s="32"/>
      <c r="B12" s="21"/>
      <c r="C12" s="21"/>
      <c r="D12" s="21"/>
      <c r="E12" s="21"/>
      <c r="F12" s="21"/>
      <c r="G12" s="21"/>
      <c r="H12" s="21"/>
      <c r="I12" s="69"/>
      <c r="J12" s="55"/>
      <c r="K12" s="55"/>
      <c r="L12" s="55"/>
      <c r="M12" s="19"/>
      <c r="N12" s="20"/>
      <c r="O12" s="131"/>
      <c r="P12" s="83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6" customFormat="1" ht="15.75">
      <c r="A13" s="27" t="s">
        <v>148</v>
      </c>
      <c r="B13" s="35"/>
      <c r="C13" s="35"/>
      <c r="D13" s="35"/>
      <c r="E13" s="34"/>
      <c r="F13" s="34"/>
      <c r="G13" s="34"/>
      <c r="H13" s="34"/>
      <c r="I13" s="70"/>
      <c r="J13" s="52"/>
      <c r="K13" s="52"/>
      <c r="L13" s="52"/>
      <c r="M13" s="222"/>
      <c r="O13" s="132"/>
      <c r="P13" s="9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16" s="7" customFormat="1" ht="15.75">
      <c r="A14" s="17">
        <v>1</v>
      </c>
      <c r="B14" s="18">
        <v>90</v>
      </c>
      <c r="C14" s="18" t="s">
        <v>14</v>
      </c>
      <c r="D14" s="26" t="s">
        <v>149</v>
      </c>
      <c r="E14" s="29" t="s">
        <v>16</v>
      </c>
      <c r="F14" s="60">
        <v>32597</v>
      </c>
      <c r="G14" s="18">
        <v>88.6</v>
      </c>
      <c r="H14" s="29" t="s">
        <v>39</v>
      </c>
      <c r="I14" s="66"/>
      <c r="J14" s="50">
        <v>187.5</v>
      </c>
      <c r="K14" s="50">
        <v>197.5</v>
      </c>
      <c r="L14" s="50">
        <v>200</v>
      </c>
      <c r="M14" s="107">
        <v>200</v>
      </c>
      <c r="N14" s="16"/>
      <c r="O14" s="196"/>
      <c r="P14" s="84"/>
    </row>
    <row r="15" spans="1:16" s="7" customFormat="1" ht="15.75">
      <c r="A15" s="17"/>
      <c r="B15" s="18"/>
      <c r="C15" s="18"/>
      <c r="D15" s="26"/>
      <c r="E15" s="29"/>
      <c r="F15" s="60"/>
      <c r="G15" s="18"/>
      <c r="H15" s="29"/>
      <c r="I15" s="66"/>
      <c r="J15" s="50"/>
      <c r="K15" s="50"/>
      <c r="L15" s="50"/>
      <c r="M15" s="107"/>
      <c r="N15" s="16"/>
      <c r="O15" s="196"/>
      <c r="P15" s="84"/>
    </row>
    <row r="16" spans="1:16" s="7" customFormat="1" ht="15.75">
      <c r="A16" s="17">
        <v>1</v>
      </c>
      <c r="B16" s="18">
        <v>125</v>
      </c>
      <c r="C16" s="18" t="s">
        <v>14</v>
      </c>
      <c r="D16" s="88" t="s">
        <v>150</v>
      </c>
      <c r="E16" s="89" t="s">
        <v>16</v>
      </c>
      <c r="F16" s="118">
        <v>31875</v>
      </c>
      <c r="G16" s="105">
        <v>121.4</v>
      </c>
      <c r="H16" s="89" t="s">
        <v>39</v>
      </c>
      <c r="I16" s="106"/>
      <c r="J16" s="50">
        <v>200</v>
      </c>
      <c r="K16" s="50">
        <v>217.5</v>
      </c>
      <c r="L16" s="221">
        <v>230</v>
      </c>
      <c r="M16" s="107">
        <v>217.5</v>
      </c>
      <c r="N16" s="16"/>
      <c r="O16" s="196"/>
      <c r="P16" s="84"/>
    </row>
    <row r="17" spans="1:32" s="6" customFormat="1" ht="15.75">
      <c r="A17" s="32"/>
      <c r="B17" s="21"/>
      <c r="C17" s="21"/>
      <c r="D17" s="21"/>
      <c r="E17" s="21"/>
      <c r="F17" s="21"/>
      <c r="G17" s="21"/>
      <c r="H17" s="21"/>
      <c r="I17" s="69"/>
      <c r="J17" s="55"/>
      <c r="K17" s="55"/>
      <c r="L17" s="55"/>
      <c r="M17" s="19"/>
      <c r="N17" s="20"/>
      <c r="O17" s="131"/>
      <c r="P17" s="83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256" s="127" customFormat="1" ht="15.75">
      <c r="A18" s="128" t="s">
        <v>65</v>
      </c>
      <c r="B18" s="120"/>
      <c r="C18" s="120"/>
      <c r="D18" s="120"/>
      <c r="E18" s="120"/>
      <c r="F18" s="121"/>
      <c r="G18" s="120"/>
      <c r="H18" s="120"/>
      <c r="I18" s="122"/>
      <c r="J18" s="123"/>
      <c r="K18" s="123"/>
      <c r="L18" s="123"/>
      <c r="M18" s="225"/>
      <c r="N18" s="124"/>
      <c r="O18" s="198"/>
      <c r="P18" s="125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  <c r="IU18" s="126"/>
      <c r="IV18" s="126"/>
    </row>
    <row r="19" spans="1:256" s="127" customFormat="1" ht="15.75">
      <c r="A19" s="119"/>
      <c r="B19" s="120">
        <v>82.5</v>
      </c>
      <c r="C19" s="120" t="s">
        <v>14</v>
      </c>
      <c r="D19" s="120" t="s">
        <v>152</v>
      </c>
      <c r="E19" s="120" t="s">
        <v>16</v>
      </c>
      <c r="F19" s="121">
        <v>32788</v>
      </c>
      <c r="G19" s="120">
        <v>80.9</v>
      </c>
      <c r="H19" s="120" t="s">
        <v>58</v>
      </c>
      <c r="I19" s="122"/>
      <c r="J19" s="123">
        <v>100</v>
      </c>
      <c r="K19" s="123"/>
      <c r="L19" s="123"/>
      <c r="M19" s="194" t="s">
        <v>202</v>
      </c>
      <c r="N19" s="124"/>
      <c r="O19" s="196"/>
      <c r="P19" s="125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</row>
    <row r="20" spans="1:16" ht="15.75">
      <c r="A20" s="32"/>
      <c r="B20" s="21"/>
      <c r="C20" s="21"/>
      <c r="D20" s="21"/>
      <c r="E20" s="21"/>
      <c r="F20" s="33"/>
      <c r="G20" s="21"/>
      <c r="H20" s="21"/>
      <c r="I20" s="69"/>
      <c r="J20" s="55"/>
      <c r="K20" s="55"/>
      <c r="L20" s="55"/>
      <c r="M20" s="19"/>
      <c r="N20" s="20"/>
      <c r="O20" s="131"/>
      <c r="P20" s="83"/>
    </row>
    <row r="21" spans="1:16" ht="15.75">
      <c r="A21" s="12" t="s">
        <v>59</v>
      </c>
      <c r="B21" s="12"/>
      <c r="C21" s="13"/>
      <c r="D21" s="13"/>
      <c r="E21" s="13"/>
      <c r="F21" s="13"/>
      <c r="G21" s="13"/>
      <c r="H21" s="13"/>
      <c r="I21" s="68"/>
      <c r="J21" s="54"/>
      <c r="K21" s="54"/>
      <c r="L21" s="54"/>
      <c r="M21" s="223"/>
      <c r="N21" s="14"/>
      <c r="O21" s="130"/>
      <c r="P21" s="23"/>
    </row>
    <row r="22" spans="1:16" ht="15.75">
      <c r="A22" s="15"/>
      <c r="B22" s="15">
        <v>75</v>
      </c>
      <c r="C22" s="13" t="s">
        <v>14</v>
      </c>
      <c r="D22" s="30" t="s">
        <v>142</v>
      </c>
      <c r="E22" s="13" t="s">
        <v>61</v>
      </c>
      <c r="F22" s="59">
        <v>21754</v>
      </c>
      <c r="G22" s="13">
        <v>69.3</v>
      </c>
      <c r="H22" s="13" t="s">
        <v>39</v>
      </c>
      <c r="I22" s="77"/>
      <c r="J22" s="54">
        <v>55</v>
      </c>
      <c r="K22" s="57"/>
      <c r="L22" s="57"/>
      <c r="M22" s="79" t="s">
        <v>162</v>
      </c>
      <c r="N22" s="28"/>
      <c r="O22" s="130"/>
      <c r="P22" s="80"/>
    </row>
    <row r="23" spans="1:16" ht="15.75">
      <c r="A23" s="32"/>
      <c r="B23" s="21"/>
      <c r="C23" s="21"/>
      <c r="D23" s="21"/>
      <c r="E23" s="21"/>
      <c r="F23" s="33"/>
      <c r="G23" s="21"/>
      <c r="H23" s="21"/>
      <c r="I23" s="69"/>
      <c r="J23" s="55"/>
      <c r="K23" s="55"/>
      <c r="L23" s="55"/>
      <c r="M23" s="19"/>
      <c r="N23" s="20"/>
      <c r="O23" s="131"/>
      <c r="P23" s="83"/>
    </row>
    <row r="24" spans="1:16" ht="15.75">
      <c r="A24" s="12" t="s">
        <v>203</v>
      </c>
      <c r="B24" s="12"/>
      <c r="C24" s="13"/>
      <c r="D24" s="13"/>
      <c r="E24" s="13"/>
      <c r="F24" s="13"/>
      <c r="G24" s="13"/>
      <c r="H24" s="13"/>
      <c r="I24" s="68"/>
      <c r="J24" s="54"/>
      <c r="K24" s="54"/>
      <c r="L24" s="54"/>
      <c r="M24" s="223"/>
      <c r="N24" s="14"/>
      <c r="O24" s="130"/>
      <c r="P24" s="23"/>
    </row>
    <row r="25" spans="1:16" ht="15.75">
      <c r="A25" s="12"/>
      <c r="B25" s="251">
        <v>67.5</v>
      </c>
      <c r="C25" s="13" t="s">
        <v>14</v>
      </c>
      <c r="D25" s="13" t="s">
        <v>151</v>
      </c>
      <c r="E25" s="13" t="s">
        <v>16</v>
      </c>
      <c r="F25" s="59">
        <v>30968</v>
      </c>
      <c r="G25" s="13">
        <v>67.5</v>
      </c>
      <c r="H25" s="13" t="s">
        <v>39</v>
      </c>
      <c r="I25" s="68"/>
      <c r="J25" s="54">
        <v>27.5</v>
      </c>
      <c r="K25" s="54">
        <v>32.5</v>
      </c>
      <c r="L25" s="271">
        <v>35</v>
      </c>
      <c r="M25" s="24">
        <v>32.5</v>
      </c>
      <c r="N25" s="14"/>
      <c r="O25" s="130"/>
      <c r="P25" s="23"/>
    </row>
    <row r="26" spans="1:16" ht="15.75">
      <c r="A26" s="32"/>
      <c r="B26" s="21"/>
      <c r="C26" s="21"/>
      <c r="D26" s="21"/>
      <c r="E26" s="21"/>
      <c r="F26" s="33"/>
      <c r="G26" s="21"/>
      <c r="H26" s="21"/>
      <c r="I26" s="69"/>
      <c r="J26" s="55"/>
      <c r="K26" s="55"/>
      <c r="L26" s="55"/>
      <c r="M26" s="19"/>
      <c r="N26" s="20"/>
      <c r="O26" s="131"/>
      <c r="P26" s="83"/>
    </row>
    <row r="27" spans="1:16" ht="15.75">
      <c r="A27" s="12" t="s">
        <v>204</v>
      </c>
      <c r="B27" s="251"/>
      <c r="C27" s="13"/>
      <c r="D27" s="13"/>
      <c r="E27" s="13"/>
      <c r="F27" s="38"/>
      <c r="G27" s="13"/>
      <c r="H27" s="13"/>
      <c r="I27" s="68"/>
      <c r="J27" s="54"/>
      <c r="K27" s="54"/>
      <c r="L27" s="54"/>
      <c r="M27" s="223"/>
      <c r="N27" s="14"/>
      <c r="O27" s="130"/>
      <c r="P27" s="23"/>
    </row>
    <row r="28" spans="1:16" ht="15.75">
      <c r="A28" s="12"/>
      <c r="B28" s="251">
        <v>90</v>
      </c>
      <c r="C28" s="13" t="s">
        <v>14</v>
      </c>
      <c r="D28" s="13" t="s">
        <v>89</v>
      </c>
      <c r="E28" s="13" t="s">
        <v>24</v>
      </c>
      <c r="F28" s="59">
        <v>28342</v>
      </c>
      <c r="G28" s="13">
        <v>90</v>
      </c>
      <c r="H28" s="13" t="s">
        <v>39</v>
      </c>
      <c r="I28" s="68"/>
      <c r="J28" s="54">
        <v>60</v>
      </c>
      <c r="K28" s="54">
        <v>67.5</v>
      </c>
      <c r="L28" s="54">
        <v>70</v>
      </c>
      <c r="M28" s="24">
        <v>70</v>
      </c>
      <c r="N28" s="14"/>
      <c r="O28" s="130"/>
      <c r="P28" s="23"/>
    </row>
    <row r="29" spans="1:16" ht="15.75">
      <c r="A29" s="32"/>
      <c r="B29" s="21"/>
      <c r="C29" s="21"/>
      <c r="D29" s="21"/>
      <c r="E29" s="21"/>
      <c r="F29" s="33"/>
      <c r="G29" s="21"/>
      <c r="H29" s="21"/>
      <c r="I29" s="69"/>
      <c r="J29" s="55"/>
      <c r="K29" s="55"/>
      <c r="L29" s="55"/>
      <c r="M29" s="19"/>
      <c r="N29" s="20"/>
      <c r="O29" s="131"/>
      <c r="P29" s="83"/>
    </row>
    <row r="30" spans="1:16" ht="15.75">
      <c r="A30" s="12" t="s">
        <v>18</v>
      </c>
      <c r="B30" s="12"/>
      <c r="C30" s="13"/>
      <c r="D30" s="30"/>
      <c r="E30" s="30"/>
      <c r="F30" s="30"/>
      <c r="G30" s="30"/>
      <c r="H30" s="30"/>
      <c r="I30" s="71"/>
      <c r="J30" s="57"/>
      <c r="K30" s="57"/>
      <c r="L30" s="57"/>
      <c r="M30" s="61"/>
      <c r="N30" s="28"/>
      <c r="O30" s="130"/>
      <c r="P30" s="80"/>
    </row>
    <row r="31" spans="1:16" ht="15.75">
      <c r="A31" s="15"/>
      <c r="B31" s="15">
        <v>90</v>
      </c>
      <c r="C31" s="13" t="s">
        <v>14</v>
      </c>
      <c r="D31" s="30" t="s">
        <v>143</v>
      </c>
      <c r="E31" s="13" t="s">
        <v>16</v>
      </c>
      <c r="F31" s="59">
        <v>32768</v>
      </c>
      <c r="G31" s="13">
        <v>88.6</v>
      </c>
      <c r="H31" s="13" t="s">
        <v>60</v>
      </c>
      <c r="I31" s="77"/>
      <c r="J31" s="54">
        <v>90</v>
      </c>
      <c r="K31" s="57"/>
      <c r="L31" s="57"/>
      <c r="M31" s="79" t="s">
        <v>163</v>
      </c>
      <c r="N31" s="28"/>
      <c r="O31" s="130"/>
      <c r="P31" s="80"/>
    </row>
    <row r="32" spans="1:16" ht="15.75">
      <c r="A32" s="32"/>
      <c r="B32" s="21"/>
      <c r="C32" s="21"/>
      <c r="D32" s="21"/>
      <c r="E32" s="21"/>
      <c r="F32" s="33"/>
      <c r="G32" s="21"/>
      <c r="H32" s="21"/>
      <c r="I32" s="69"/>
      <c r="J32" s="55"/>
      <c r="K32" s="55"/>
      <c r="L32" s="55"/>
      <c r="M32" s="19"/>
      <c r="N32" s="20"/>
      <c r="O32" s="131"/>
      <c r="P32" s="83"/>
    </row>
    <row r="33" spans="1:16" ht="15.75">
      <c r="A33" s="12" t="s">
        <v>19</v>
      </c>
      <c r="B33" s="12"/>
      <c r="C33" s="30"/>
      <c r="D33" s="30"/>
      <c r="E33" s="30"/>
      <c r="F33" s="30"/>
      <c r="G33" s="30"/>
      <c r="H33" s="30"/>
      <c r="I33" s="71"/>
      <c r="J33" s="57"/>
      <c r="K33" s="57"/>
      <c r="L33" s="57"/>
      <c r="M33" s="61"/>
      <c r="N33" s="28"/>
      <c r="O33" s="197"/>
      <c r="P33" s="80"/>
    </row>
    <row r="34" spans="1:16" ht="15.75">
      <c r="A34" s="15">
        <v>1</v>
      </c>
      <c r="B34" s="251">
        <v>60</v>
      </c>
      <c r="C34" s="30" t="s">
        <v>14</v>
      </c>
      <c r="D34" s="30" t="s">
        <v>125</v>
      </c>
      <c r="E34" s="30" t="s">
        <v>41</v>
      </c>
      <c r="F34" s="252">
        <v>35898</v>
      </c>
      <c r="G34" s="30">
        <v>59.8</v>
      </c>
      <c r="H34" s="13" t="s">
        <v>58</v>
      </c>
      <c r="I34" s="71"/>
      <c r="J34" s="57">
        <v>87.5</v>
      </c>
      <c r="K34" s="57">
        <v>92.5</v>
      </c>
      <c r="L34" s="270">
        <v>97.5</v>
      </c>
      <c r="M34" s="31">
        <v>92.5</v>
      </c>
      <c r="N34" s="28"/>
      <c r="O34" s="197"/>
      <c r="P34" s="80"/>
    </row>
    <row r="35" spans="1:16" ht="15.75">
      <c r="A35" s="15">
        <v>1</v>
      </c>
      <c r="B35" s="251">
        <v>82.5</v>
      </c>
      <c r="C35" s="30" t="s">
        <v>14</v>
      </c>
      <c r="D35" s="30" t="s">
        <v>126</v>
      </c>
      <c r="E35" s="30" t="s">
        <v>24</v>
      </c>
      <c r="F35" s="252">
        <v>27201</v>
      </c>
      <c r="G35" s="30">
        <v>78.7</v>
      </c>
      <c r="H35" s="13" t="s">
        <v>39</v>
      </c>
      <c r="I35" s="71"/>
      <c r="J35" s="57">
        <v>120</v>
      </c>
      <c r="K35" s="57">
        <v>122.5</v>
      </c>
      <c r="L35" s="57">
        <v>125</v>
      </c>
      <c r="M35" s="31">
        <v>125</v>
      </c>
      <c r="N35" s="28"/>
      <c r="O35" s="197"/>
      <c r="P35" s="80"/>
    </row>
    <row r="36" spans="1:16" ht="15.75">
      <c r="A36" s="15">
        <v>1</v>
      </c>
      <c r="B36" s="251">
        <v>90</v>
      </c>
      <c r="C36" s="30" t="s">
        <v>14</v>
      </c>
      <c r="D36" s="30" t="s">
        <v>127</v>
      </c>
      <c r="E36" s="30" t="s">
        <v>16</v>
      </c>
      <c r="F36" s="252">
        <v>33577</v>
      </c>
      <c r="G36" s="30">
        <v>83</v>
      </c>
      <c r="H36" s="13" t="s">
        <v>128</v>
      </c>
      <c r="I36" s="71"/>
      <c r="J36" s="57">
        <v>145</v>
      </c>
      <c r="K36" s="57">
        <v>147.5</v>
      </c>
      <c r="L36" s="57">
        <v>150</v>
      </c>
      <c r="M36" s="31">
        <v>150</v>
      </c>
      <c r="N36" s="28"/>
      <c r="O36" s="197"/>
      <c r="P36" s="80"/>
    </row>
    <row r="37" spans="1:16" ht="15.75">
      <c r="A37" s="15">
        <v>1</v>
      </c>
      <c r="B37" s="251">
        <v>100</v>
      </c>
      <c r="C37" s="30" t="s">
        <v>14</v>
      </c>
      <c r="D37" s="30" t="s">
        <v>160</v>
      </c>
      <c r="E37" s="30" t="s">
        <v>16</v>
      </c>
      <c r="F37" s="252">
        <v>31512</v>
      </c>
      <c r="G37" s="30">
        <v>99.1</v>
      </c>
      <c r="H37" s="13" t="s">
        <v>58</v>
      </c>
      <c r="I37" s="71"/>
      <c r="J37" s="57">
        <v>142</v>
      </c>
      <c r="K37" s="57">
        <v>150</v>
      </c>
      <c r="L37" s="273" t="s">
        <v>223</v>
      </c>
      <c r="M37" s="31">
        <v>150</v>
      </c>
      <c r="N37" s="28"/>
      <c r="O37" s="197"/>
      <c r="P37" s="80"/>
    </row>
    <row r="38" spans="1:16" ht="15.75">
      <c r="A38" s="15">
        <v>1</v>
      </c>
      <c r="B38" s="251">
        <v>110</v>
      </c>
      <c r="C38" s="30" t="s">
        <v>14</v>
      </c>
      <c r="D38" s="30" t="s">
        <v>129</v>
      </c>
      <c r="E38" s="30" t="s">
        <v>24</v>
      </c>
      <c r="F38" s="252">
        <v>28006</v>
      </c>
      <c r="G38" s="30">
        <v>106.7</v>
      </c>
      <c r="H38" s="13" t="s">
        <v>130</v>
      </c>
      <c r="I38" s="71"/>
      <c r="J38" s="270">
        <v>150</v>
      </c>
      <c r="K38" s="57">
        <v>150</v>
      </c>
      <c r="L38" s="57">
        <v>155</v>
      </c>
      <c r="M38" s="31">
        <v>155</v>
      </c>
      <c r="N38" s="28"/>
      <c r="O38" s="197"/>
      <c r="P38" s="80"/>
    </row>
    <row r="39" spans="1:16" ht="15.75">
      <c r="A39" s="15">
        <v>2</v>
      </c>
      <c r="B39" s="251">
        <v>110</v>
      </c>
      <c r="C39" s="30" t="s">
        <v>14</v>
      </c>
      <c r="D39" s="30" t="s">
        <v>131</v>
      </c>
      <c r="E39" s="30" t="s">
        <v>61</v>
      </c>
      <c r="F39" s="252">
        <v>25562</v>
      </c>
      <c r="G39" s="30">
        <v>108.3</v>
      </c>
      <c r="H39" s="13" t="s">
        <v>39</v>
      </c>
      <c r="I39" s="71"/>
      <c r="J39" s="270">
        <v>125</v>
      </c>
      <c r="K39" s="270">
        <v>125</v>
      </c>
      <c r="L39" s="57">
        <v>125</v>
      </c>
      <c r="M39" s="31">
        <v>125</v>
      </c>
      <c r="N39" s="28"/>
      <c r="O39" s="197"/>
      <c r="P39" s="80"/>
    </row>
    <row r="40" spans="1:16" ht="15.75">
      <c r="A40" s="15">
        <v>1</v>
      </c>
      <c r="B40" s="251">
        <v>110</v>
      </c>
      <c r="C40" s="30" t="s">
        <v>14</v>
      </c>
      <c r="D40" s="30" t="s">
        <v>132</v>
      </c>
      <c r="E40" s="30" t="s">
        <v>61</v>
      </c>
      <c r="F40" s="252">
        <v>25094</v>
      </c>
      <c r="G40" s="30">
        <v>108.38</v>
      </c>
      <c r="H40" s="13" t="s">
        <v>133</v>
      </c>
      <c r="I40" s="71"/>
      <c r="J40" s="57">
        <v>150</v>
      </c>
      <c r="K40" s="57">
        <v>155</v>
      </c>
      <c r="L40" s="57">
        <v>157.5</v>
      </c>
      <c r="M40" s="31">
        <v>157.5</v>
      </c>
      <c r="N40" s="28"/>
      <c r="O40" s="197"/>
      <c r="P40" s="80"/>
    </row>
    <row r="41" spans="1:16" ht="15.75">
      <c r="A41" s="15">
        <v>1</v>
      </c>
      <c r="B41" s="251">
        <v>110</v>
      </c>
      <c r="C41" s="30" t="s">
        <v>14</v>
      </c>
      <c r="D41" s="30" t="s">
        <v>134</v>
      </c>
      <c r="E41" s="30" t="s">
        <v>16</v>
      </c>
      <c r="F41" s="252">
        <v>33465</v>
      </c>
      <c r="G41" s="30">
        <v>106.7</v>
      </c>
      <c r="H41" s="13" t="s">
        <v>39</v>
      </c>
      <c r="I41" s="71"/>
      <c r="J41" s="57">
        <v>145</v>
      </c>
      <c r="K41" s="57">
        <v>155</v>
      </c>
      <c r="L41" s="57">
        <v>160</v>
      </c>
      <c r="M41" s="31">
        <v>160</v>
      </c>
      <c r="N41" s="28"/>
      <c r="O41" s="197"/>
      <c r="P41" s="80"/>
    </row>
    <row r="42" spans="1:16" ht="15.75">
      <c r="A42" s="15">
        <v>1</v>
      </c>
      <c r="B42" s="13">
        <v>140</v>
      </c>
      <c r="C42" s="18" t="s">
        <v>14</v>
      </c>
      <c r="D42" s="88" t="s">
        <v>57</v>
      </c>
      <c r="E42" s="89" t="s">
        <v>16</v>
      </c>
      <c r="F42" s="90">
        <v>33437</v>
      </c>
      <c r="G42" s="91">
        <v>140</v>
      </c>
      <c r="H42" s="91" t="s">
        <v>128</v>
      </c>
      <c r="I42" s="92"/>
      <c r="J42" s="57">
        <v>160</v>
      </c>
      <c r="K42" s="57">
        <v>170</v>
      </c>
      <c r="L42" s="57">
        <v>175</v>
      </c>
      <c r="M42" s="93">
        <v>175</v>
      </c>
      <c r="N42" s="28"/>
      <c r="O42" s="197"/>
      <c r="P42" s="80"/>
    </row>
    <row r="43" spans="1:16" ht="15.75">
      <c r="A43" s="32"/>
      <c r="B43" s="21"/>
      <c r="C43" s="21"/>
      <c r="D43" s="21"/>
      <c r="E43" s="21"/>
      <c r="F43" s="33"/>
      <c r="G43" s="21"/>
      <c r="H43" s="21"/>
      <c r="I43" s="69"/>
      <c r="J43" s="55"/>
      <c r="K43" s="55"/>
      <c r="L43" s="55"/>
      <c r="M43" s="19"/>
      <c r="N43" s="20"/>
      <c r="O43" s="131"/>
      <c r="P43" s="83"/>
    </row>
    <row r="44" spans="1:16" ht="15.75">
      <c r="A44" s="94" t="s">
        <v>48</v>
      </c>
      <c r="B44" s="95"/>
      <c r="C44" s="96"/>
      <c r="D44" s="97"/>
      <c r="E44" s="98"/>
      <c r="F44" s="99"/>
      <c r="G44" s="100"/>
      <c r="H44" s="100"/>
      <c r="I44" s="101"/>
      <c r="J44" s="102"/>
      <c r="K44" s="102"/>
      <c r="L44" s="102"/>
      <c r="M44" s="226"/>
      <c r="N44" s="103"/>
      <c r="O44" s="199"/>
      <c r="P44" s="104"/>
    </row>
    <row r="45" spans="1:256" s="236" customFormat="1" ht="15.75">
      <c r="A45" s="36"/>
      <c r="B45" s="13">
        <v>56</v>
      </c>
      <c r="C45" s="18" t="s">
        <v>14</v>
      </c>
      <c r="D45" s="88" t="s">
        <v>217</v>
      </c>
      <c r="E45" s="89" t="s">
        <v>100</v>
      </c>
      <c r="F45" s="90">
        <v>37806</v>
      </c>
      <c r="G45" s="91">
        <v>55.7</v>
      </c>
      <c r="H45" s="91" t="s">
        <v>39</v>
      </c>
      <c r="I45" s="92"/>
      <c r="J45" s="57" t="s">
        <v>101</v>
      </c>
      <c r="K45" s="57" t="s">
        <v>170</v>
      </c>
      <c r="L45" s="57" t="s">
        <v>171</v>
      </c>
      <c r="M45" s="93">
        <v>105</v>
      </c>
      <c r="N45" s="28"/>
      <c r="O45" s="197"/>
      <c r="P45" s="80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</row>
    <row r="46" spans="1:256" s="236" customFormat="1" ht="15.75">
      <c r="A46" s="36">
        <v>1</v>
      </c>
      <c r="B46" s="13">
        <v>60</v>
      </c>
      <c r="C46" s="18" t="s">
        <v>14</v>
      </c>
      <c r="D46" s="88" t="s">
        <v>102</v>
      </c>
      <c r="E46" s="89" t="s">
        <v>16</v>
      </c>
      <c r="F46" s="90">
        <v>30212</v>
      </c>
      <c r="G46" s="91">
        <v>59.4</v>
      </c>
      <c r="H46" s="91" t="s">
        <v>39</v>
      </c>
      <c r="I46" s="92"/>
      <c r="J46" s="57" t="s">
        <v>195</v>
      </c>
      <c r="K46" s="57" t="s">
        <v>196</v>
      </c>
      <c r="L46" s="57" t="s">
        <v>197</v>
      </c>
      <c r="M46" s="93">
        <v>185</v>
      </c>
      <c r="N46" s="28"/>
      <c r="O46" s="197"/>
      <c r="P46" s="80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</row>
    <row r="47" spans="1:256" s="236" customFormat="1" ht="15.75">
      <c r="A47" s="36">
        <v>2</v>
      </c>
      <c r="B47" s="13">
        <v>60</v>
      </c>
      <c r="C47" s="18" t="s">
        <v>14</v>
      </c>
      <c r="D47" s="88" t="s">
        <v>103</v>
      </c>
      <c r="E47" s="89" t="s">
        <v>16</v>
      </c>
      <c r="F47" s="90">
        <v>32597</v>
      </c>
      <c r="G47" s="91">
        <v>59.6</v>
      </c>
      <c r="H47" s="91" t="s">
        <v>39</v>
      </c>
      <c r="I47" s="92"/>
      <c r="J47" s="57" t="s">
        <v>69</v>
      </c>
      <c r="K47" s="57" t="s">
        <v>193</v>
      </c>
      <c r="L47" s="57" t="s">
        <v>194</v>
      </c>
      <c r="M47" s="93">
        <v>135</v>
      </c>
      <c r="N47" s="28"/>
      <c r="O47" s="197"/>
      <c r="P47" s="80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  <c r="IV47" s="103"/>
    </row>
    <row r="48" spans="1:256" s="236" customFormat="1" ht="15.75">
      <c r="A48" s="36">
        <v>1</v>
      </c>
      <c r="B48" s="13">
        <v>60</v>
      </c>
      <c r="C48" s="18" t="s">
        <v>14</v>
      </c>
      <c r="D48" s="88" t="s">
        <v>213</v>
      </c>
      <c r="E48" s="89" t="s">
        <v>20</v>
      </c>
      <c r="F48" s="90">
        <v>37620</v>
      </c>
      <c r="G48" s="91">
        <v>59</v>
      </c>
      <c r="H48" s="91" t="s">
        <v>39</v>
      </c>
      <c r="I48" s="92"/>
      <c r="J48" s="57" t="s">
        <v>104</v>
      </c>
      <c r="K48" s="57" t="s">
        <v>189</v>
      </c>
      <c r="L48" s="57" t="s">
        <v>190</v>
      </c>
      <c r="M48" s="93">
        <v>135</v>
      </c>
      <c r="N48" s="28"/>
      <c r="O48" s="197"/>
      <c r="P48" s="80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  <c r="IV48" s="103"/>
    </row>
    <row r="49" spans="1:256" s="236" customFormat="1" ht="15.75">
      <c r="A49" s="36">
        <v>1</v>
      </c>
      <c r="B49" s="13">
        <v>60</v>
      </c>
      <c r="C49" s="18" t="s">
        <v>14</v>
      </c>
      <c r="D49" s="88" t="s">
        <v>49</v>
      </c>
      <c r="E49" s="89" t="s">
        <v>16</v>
      </c>
      <c r="F49" s="90">
        <v>29257</v>
      </c>
      <c r="G49" s="91">
        <v>60</v>
      </c>
      <c r="H49" s="91" t="s">
        <v>39</v>
      </c>
      <c r="I49" s="92"/>
      <c r="J49" s="57" t="s">
        <v>105</v>
      </c>
      <c r="K49" s="57" t="s">
        <v>168</v>
      </c>
      <c r="L49" s="57" t="s">
        <v>169</v>
      </c>
      <c r="M49" s="93">
        <v>145</v>
      </c>
      <c r="N49" s="28"/>
      <c r="O49" s="197"/>
      <c r="P49" s="80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  <c r="IV49" s="103"/>
    </row>
    <row r="50" spans="1:256" s="236" customFormat="1" ht="15.75">
      <c r="A50" s="36">
        <v>1</v>
      </c>
      <c r="B50" s="13">
        <v>67.5</v>
      </c>
      <c r="C50" s="18" t="s">
        <v>14</v>
      </c>
      <c r="D50" s="88" t="s">
        <v>111</v>
      </c>
      <c r="E50" s="89" t="s">
        <v>16</v>
      </c>
      <c r="F50" s="90">
        <v>33409</v>
      </c>
      <c r="G50" s="91">
        <v>67.3</v>
      </c>
      <c r="H50" s="91" t="s">
        <v>39</v>
      </c>
      <c r="I50" s="92"/>
      <c r="J50" s="57" t="s">
        <v>112</v>
      </c>
      <c r="K50" s="57" t="s">
        <v>177</v>
      </c>
      <c r="L50" s="57" t="s">
        <v>178</v>
      </c>
      <c r="M50" s="93">
        <v>220</v>
      </c>
      <c r="N50" s="28"/>
      <c r="O50" s="197"/>
      <c r="P50" s="80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  <c r="IV50" s="103"/>
    </row>
    <row r="51" spans="1:256" s="236" customFormat="1" ht="15.75">
      <c r="A51" s="36">
        <v>1</v>
      </c>
      <c r="B51" s="13">
        <v>75</v>
      </c>
      <c r="C51" s="18" t="s">
        <v>14</v>
      </c>
      <c r="D51" s="88" t="s">
        <v>214</v>
      </c>
      <c r="E51" s="89" t="s">
        <v>20</v>
      </c>
      <c r="F51" s="90">
        <v>37475</v>
      </c>
      <c r="G51" s="91">
        <v>72.1</v>
      </c>
      <c r="H51" s="91" t="s">
        <v>39</v>
      </c>
      <c r="I51" s="92"/>
      <c r="J51" s="57" t="s">
        <v>106</v>
      </c>
      <c r="K51" s="57" t="s">
        <v>183</v>
      </c>
      <c r="L51" s="57" t="s">
        <v>184</v>
      </c>
      <c r="M51" s="93">
        <v>112.5</v>
      </c>
      <c r="N51" s="28"/>
      <c r="O51" s="197"/>
      <c r="P51" s="80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  <c r="IV51" s="103"/>
    </row>
    <row r="52" spans="1:16" ht="15.75">
      <c r="A52" s="32"/>
      <c r="B52" s="21"/>
      <c r="C52" s="21"/>
      <c r="D52" s="21"/>
      <c r="E52" s="21"/>
      <c r="F52" s="33"/>
      <c r="G52" s="21"/>
      <c r="H52" s="21"/>
      <c r="I52" s="69"/>
      <c r="J52" s="55"/>
      <c r="K52" s="55"/>
      <c r="L52" s="55"/>
      <c r="M52" s="19"/>
      <c r="N52" s="20"/>
      <c r="O52" s="131"/>
      <c r="P52" s="83"/>
    </row>
    <row r="53" spans="1:256" s="236" customFormat="1" ht="15.75">
      <c r="A53" s="36" t="s">
        <v>50</v>
      </c>
      <c r="B53" s="13"/>
      <c r="C53" s="18"/>
      <c r="D53" s="88"/>
      <c r="E53" s="89"/>
      <c r="F53" s="90"/>
      <c r="G53" s="91"/>
      <c r="H53" s="91"/>
      <c r="I53" s="92"/>
      <c r="J53" s="57"/>
      <c r="K53" s="57"/>
      <c r="L53" s="57"/>
      <c r="M53" s="227"/>
      <c r="N53" s="28"/>
      <c r="O53" s="197"/>
      <c r="P53" s="80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  <c r="IV53" s="103"/>
    </row>
    <row r="54" spans="1:256" s="236" customFormat="1" ht="15.75">
      <c r="A54" s="36">
        <v>1</v>
      </c>
      <c r="B54" s="13">
        <v>60</v>
      </c>
      <c r="C54" s="18" t="s">
        <v>14</v>
      </c>
      <c r="D54" s="88" t="s">
        <v>155</v>
      </c>
      <c r="E54" s="89" t="s">
        <v>67</v>
      </c>
      <c r="F54" s="90">
        <v>38540</v>
      </c>
      <c r="G54" s="91">
        <v>59.1</v>
      </c>
      <c r="H54" s="91" t="s">
        <v>39</v>
      </c>
      <c r="I54" s="92"/>
      <c r="J54" s="57" t="s">
        <v>159</v>
      </c>
      <c r="K54" s="57" t="s">
        <v>191</v>
      </c>
      <c r="L54" s="57" t="s">
        <v>192</v>
      </c>
      <c r="M54" s="93">
        <v>117.5</v>
      </c>
      <c r="N54" s="28"/>
      <c r="O54" s="197"/>
      <c r="P54" s="80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</row>
    <row r="55" spans="1:256" s="236" customFormat="1" ht="15.75">
      <c r="A55" s="36">
        <v>2</v>
      </c>
      <c r="B55" s="13">
        <v>67.5</v>
      </c>
      <c r="C55" s="18" t="s">
        <v>14</v>
      </c>
      <c r="D55" s="88" t="s">
        <v>107</v>
      </c>
      <c r="E55" s="89" t="s">
        <v>67</v>
      </c>
      <c r="F55" s="90">
        <v>38450</v>
      </c>
      <c r="G55" s="91">
        <v>64</v>
      </c>
      <c r="H55" s="91" t="s">
        <v>39</v>
      </c>
      <c r="I55" s="92"/>
      <c r="J55" s="57" t="s">
        <v>108</v>
      </c>
      <c r="K55" s="57" t="s">
        <v>198</v>
      </c>
      <c r="L55" s="57" t="s">
        <v>199</v>
      </c>
      <c r="M55" s="93">
        <v>180</v>
      </c>
      <c r="N55" s="28"/>
      <c r="O55" s="197"/>
      <c r="P55" s="80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  <c r="IV55" s="103"/>
    </row>
    <row r="56" spans="1:256" s="236" customFormat="1" ht="15.75">
      <c r="A56" s="36">
        <v>1</v>
      </c>
      <c r="B56" s="13">
        <v>67.5</v>
      </c>
      <c r="C56" s="18" t="s">
        <v>14</v>
      </c>
      <c r="D56" s="88" t="s">
        <v>109</v>
      </c>
      <c r="E56" s="89" t="s">
        <v>67</v>
      </c>
      <c r="F56" s="90">
        <v>38400</v>
      </c>
      <c r="G56" s="91">
        <v>66.5</v>
      </c>
      <c r="H56" s="91" t="s">
        <v>39</v>
      </c>
      <c r="I56" s="92"/>
      <c r="J56" s="57" t="s">
        <v>110</v>
      </c>
      <c r="K56" s="57" t="s">
        <v>200</v>
      </c>
      <c r="L56" s="57" t="s">
        <v>201</v>
      </c>
      <c r="M56" s="93">
        <v>195</v>
      </c>
      <c r="N56" s="28"/>
      <c r="O56" s="197"/>
      <c r="P56" s="80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</row>
    <row r="57" spans="1:256" s="236" customFormat="1" ht="15.75">
      <c r="A57" s="36">
        <v>1</v>
      </c>
      <c r="B57" s="13">
        <v>67.5</v>
      </c>
      <c r="C57" s="18" t="s">
        <v>14</v>
      </c>
      <c r="D57" s="88" t="s">
        <v>113</v>
      </c>
      <c r="E57" s="89" t="s">
        <v>20</v>
      </c>
      <c r="F57" s="90">
        <v>37539</v>
      </c>
      <c r="G57" s="91">
        <v>67</v>
      </c>
      <c r="H57" s="91" t="s">
        <v>39</v>
      </c>
      <c r="I57" s="92"/>
      <c r="J57" s="57" t="s">
        <v>114</v>
      </c>
      <c r="K57" s="57" t="s">
        <v>179</v>
      </c>
      <c r="L57" s="57" t="s">
        <v>180</v>
      </c>
      <c r="M57" s="93">
        <v>197.5</v>
      </c>
      <c r="N57" s="28"/>
      <c r="O57" s="197"/>
      <c r="P57" s="80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  <c r="IV57" s="103"/>
    </row>
    <row r="58" spans="1:256" s="236" customFormat="1" ht="15.75">
      <c r="A58" s="36">
        <v>1</v>
      </c>
      <c r="B58" s="13">
        <v>67.5</v>
      </c>
      <c r="C58" s="18" t="s">
        <v>28</v>
      </c>
      <c r="D58" s="88" t="s">
        <v>205</v>
      </c>
      <c r="E58" s="89" t="s">
        <v>20</v>
      </c>
      <c r="F58" s="90">
        <v>37523</v>
      </c>
      <c r="G58" s="91">
        <v>67.3</v>
      </c>
      <c r="H58" s="91" t="s">
        <v>39</v>
      </c>
      <c r="I58" s="92"/>
      <c r="J58" s="57" t="s">
        <v>206</v>
      </c>
      <c r="K58" s="57" t="s">
        <v>207</v>
      </c>
      <c r="L58" s="57" t="s">
        <v>208</v>
      </c>
      <c r="M58" s="93">
        <v>312.5</v>
      </c>
      <c r="N58" s="28"/>
      <c r="O58" s="197"/>
      <c r="P58" s="80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  <c r="IT58" s="103"/>
      <c r="IU58" s="103"/>
      <c r="IV58" s="103"/>
    </row>
    <row r="59" spans="1:256" s="236" customFormat="1" ht="15.75">
      <c r="A59" s="36">
        <v>1</v>
      </c>
      <c r="B59" s="13">
        <v>75</v>
      </c>
      <c r="C59" s="18" t="s">
        <v>14</v>
      </c>
      <c r="D59" s="88" t="s">
        <v>115</v>
      </c>
      <c r="E59" s="89" t="s">
        <v>67</v>
      </c>
      <c r="F59" s="90">
        <v>38427</v>
      </c>
      <c r="G59" s="91">
        <v>72</v>
      </c>
      <c r="H59" s="91" t="s">
        <v>39</v>
      </c>
      <c r="I59" s="92"/>
      <c r="J59" s="57" t="s">
        <v>116</v>
      </c>
      <c r="K59" s="57" t="s">
        <v>185</v>
      </c>
      <c r="L59" s="57" t="s">
        <v>186</v>
      </c>
      <c r="M59" s="93">
        <v>207.5</v>
      </c>
      <c r="N59" s="28"/>
      <c r="O59" s="197"/>
      <c r="P59" s="80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  <c r="IT59" s="103"/>
      <c r="IU59" s="103"/>
      <c r="IV59" s="103"/>
    </row>
    <row r="60" spans="1:256" s="236" customFormat="1" ht="15.75">
      <c r="A60" s="36">
        <v>1</v>
      </c>
      <c r="B60" s="13">
        <v>82.5</v>
      </c>
      <c r="C60" s="18" t="s">
        <v>14</v>
      </c>
      <c r="D60" s="88" t="s">
        <v>117</v>
      </c>
      <c r="E60" s="89" t="s">
        <v>16</v>
      </c>
      <c r="F60" s="90">
        <v>32894</v>
      </c>
      <c r="G60" s="91">
        <v>82.5</v>
      </c>
      <c r="H60" s="91" t="s">
        <v>39</v>
      </c>
      <c r="I60" s="92">
        <v>0.6193</v>
      </c>
      <c r="J60" s="57" t="s">
        <v>118</v>
      </c>
      <c r="K60" s="57" t="s">
        <v>181</v>
      </c>
      <c r="L60" s="57" t="s">
        <v>182</v>
      </c>
      <c r="M60" s="93">
        <v>277.5</v>
      </c>
      <c r="N60" s="28"/>
      <c r="O60" s="156">
        <f>M60*I60</f>
        <v>171.85575</v>
      </c>
      <c r="P60" s="80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  <c r="IT60" s="103"/>
      <c r="IU60" s="103"/>
      <c r="IV60" s="103"/>
    </row>
    <row r="61" spans="1:256" s="236" customFormat="1" ht="15.75">
      <c r="A61" s="36">
        <v>1</v>
      </c>
      <c r="B61" s="13">
        <v>82.5</v>
      </c>
      <c r="C61" s="18" t="s">
        <v>14</v>
      </c>
      <c r="D61" s="88" t="s">
        <v>215</v>
      </c>
      <c r="E61" s="89" t="s">
        <v>20</v>
      </c>
      <c r="F61" s="90">
        <v>37627</v>
      </c>
      <c r="G61" s="91">
        <v>82</v>
      </c>
      <c r="H61" s="91" t="s">
        <v>39</v>
      </c>
      <c r="I61" s="92"/>
      <c r="J61" s="57" t="s">
        <v>158</v>
      </c>
      <c r="K61" s="57" t="s">
        <v>187</v>
      </c>
      <c r="L61" s="57" t="s">
        <v>188</v>
      </c>
      <c r="M61" s="93">
        <v>197.5</v>
      </c>
      <c r="N61" s="28"/>
      <c r="O61" s="197"/>
      <c r="P61" s="80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  <c r="IT61" s="103"/>
      <c r="IU61" s="103"/>
      <c r="IV61" s="103"/>
    </row>
    <row r="62" spans="1:256" s="236" customFormat="1" ht="15.75">
      <c r="A62" s="36">
        <v>1</v>
      </c>
      <c r="B62" s="13">
        <v>90</v>
      </c>
      <c r="C62" s="18" t="s">
        <v>14</v>
      </c>
      <c r="D62" s="88" t="s">
        <v>119</v>
      </c>
      <c r="E62" s="89" t="s">
        <v>16</v>
      </c>
      <c r="F62" s="90">
        <v>32231</v>
      </c>
      <c r="G62" s="91">
        <v>89.7</v>
      </c>
      <c r="H62" s="91" t="s">
        <v>39</v>
      </c>
      <c r="I62" s="92">
        <v>0.5865</v>
      </c>
      <c r="J62" s="57" t="s">
        <v>157</v>
      </c>
      <c r="K62" s="57" t="s">
        <v>166</v>
      </c>
      <c r="L62" s="57" t="s">
        <v>167</v>
      </c>
      <c r="M62" s="93">
        <v>385</v>
      </c>
      <c r="N62" s="28"/>
      <c r="O62" s="156">
        <f>M62*I62</f>
        <v>225.8025</v>
      </c>
      <c r="P62" s="80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  <c r="IT62" s="103"/>
      <c r="IU62" s="103"/>
      <c r="IV62" s="103"/>
    </row>
    <row r="63" spans="1:256" s="236" customFormat="1" ht="15.75">
      <c r="A63" s="36">
        <v>1</v>
      </c>
      <c r="B63" s="13">
        <v>90</v>
      </c>
      <c r="C63" s="18" t="s">
        <v>28</v>
      </c>
      <c r="D63" s="88" t="s">
        <v>216</v>
      </c>
      <c r="E63" s="89" t="s">
        <v>16</v>
      </c>
      <c r="F63" s="90">
        <v>32257</v>
      </c>
      <c r="G63" s="91">
        <v>90</v>
      </c>
      <c r="H63" s="91" t="s">
        <v>39</v>
      </c>
      <c r="I63" s="92"/>
      <c r="J63" s="57" t="s">
        <v>156</v>
      </c>
      <c r="K63" s="57" t="s">
        <v>164</v>
      </c>
      <c r="L63" s="57" t="s">
        <v>165</v>
      </c>
      <c r="M63" s="93">
        <v>400</v>
      </c>
      <c r="N63" s="28"/>
      <c r="O63" s="156"/>
      <c r="P63" s="80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</row>
    <row r="64" spans="1:256" s="236" customFormat="1" ht="15.75">
      <c r="A64" s="36">
        <v>1</v>
      </c>
      <c r="B64" s="13">
        <v>100</v>
      </c>
      <c r="C64" s="18" t="s">
        <v>14</v>
      </c>
      <c r="D64" s="88" t="s">
        <v>45</v>
      </c>
      <c r="E64" s="89" t="s">
        <v>16</v>
      </c>
      <c r="F64" s="90">
        <v>33144</v>
      </c>
      <c r="G64" s="91">
        <v>100</v>
      </c>
      <c r="H64" s="91" t="s">
        <v>39</v>
      </c>
      <c r="I64" s="92">
        <v>0.554</v>
      </c>
      <c r="J64" s="57" t="s">
        <v>172</v>
      </c>
      <c r="K64" s="57" t="s">
        <v>173</v>
      </c>
      <c r="L64" s="57" t="s">
        <v>174</v>
      </c>
      <c r="M64" s="93">
        <v>287.5</v>
      </c>
      <c r="N64" s="28"/>
      <c r="O64" s="156">
        <f>M64*I64</f>
        <v>159.275</v>
      </c>
      <c r="P64" s="80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  <c r="IV64" s="103"/>
    </row>
    <row r="65" spans="1:256" s="236" customFormat="1" ht="15.75">
      <c r="A65" s="36">
        <v>1</v>
      </c>
      <c r="B65" s="13">
        <v>110</v>
      </c>
      <c r="C65" s="18" t="s">
        <v>14</v>
      </c>
      <c r="D65" s="88" t="s">
        <v>120</v>
      </c>
      <c r="E65" s="89" t="s">
        <v>16</v>
      </c>
      <c r="F65" s="90">
        <v>34118</v>
      </c>
      <c r="G65" s="91">
        <v>103.7</v>
      </c>
      <c r="H65" s="91" t="s">
        <v>39</v>
      </c>
      <c r="I65" s="92">
        <v>0.5365</v>
      </c>
      <c r="J65" s="57" t="s">
        <v>121</v>
      </c>
      <c r="K65" s="57" t="s">
        <v>175</v>
      </c>
      <c r="L65" s="57" t="s">
        <v>176</v>
      </c>
      <c r="M65" s="93">
        <v>515</v>
      </c>
      <c r="N65" s="28"/>
      <c r="O65" s="156">
        <f>M65*I65</f>
        <v>276.2975</v>
      </c>
      <c r="P65" s="80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  <c r="IT65" s="103"/>
      <c r="IU65" s="103"/>
      <c r="IV65" s="103"/>
    </row>
    <row r="66" spans="1:10" ht="15">
      <c r="A66" s="3" t="s">
        <v>34</v>
      </c>
      <c r="B66" s="3"/>
      <c r="E66" s="3"/>
      <c r="F66" s="3"/>
      <c r="G66" s="3"/>
      <c r="I66" s="72"/>
      <c r="J66" s="58"/>
    </row>
    <row r="67" spans="1:10" ht="15">
      <c r="A67" s="3"/>
      <c r="B67" s="3"/>
      <c r="E67" s="3"/>
      <c r="F67" s="3"/>
      <c r="G67" s="3"/>
      <c r="I67" s="72"/>
      <c r="J67" s="58"/>
    </row>
    <row r="68" spans="1:10" ht="15">
      <c r="A68" s="3" t="s">
        <v>13</v>
      </c>
      <c r="B68" s="3"/>
      <c r="E68" s="3"/>
      <c r="F68" s="3"/>
      <c r="G68" s="3"/>
      <c r="I68" s="72"/>
      <c r="J68" s="58"/>
    </row>
    <row r="69" spans="1:10" ht="15">
      <c r="A69" s="3" t="s">
        <v>32</v>
      </c>
      <c r="B69" s="3"/>
      <c r="E69" s="3"/>
      <c r="F69" s="3"/>
      <c r="G69" s="3"/>
      <c r="I69" s="72"/>
      <c r="J69" s="58"/>
    </row>
    <row r="70" spans="1:10" ht="15">
      <c r="A70" s="3" t="s">
        <v>33</v>
      </c>
      <c r="B70" s="3"/>
      <c r="E70" s="3"/>
      <c r="F70" s="3"/>
      <c r="G70" s="3"/>
      <c r="I70" s="72"/>
      <c r="J70" s="58"/>
    </row>
    <row r="71" spans="1:10" ht="15">
      <c r="A71" s="3" t="s">
        <v>31</v>
      </c>
      <c r="B71" s="3"/>
      <c r="E71" s="3"/>
      <c r="F71" s="3"/>
      <c r="G71" s="3"/>
      <c r="I71" s="72"/>
      <c r="J71" s="58"/>
    </row>
    <row r="72" spans="1:10" ht="15">
      <c r="A72" s="3"/>
      <c r="B72" s="3"/>
      <c r="E72" s="3"/>
      <c r="F72" s="3"/>
      <c r="G72" s="3"/>
      <c r="I72" s="72"/>
      <c r="J72" s="58"/>
    </row>
    <row r="73" spans="1:10" ht="15">
      <c r="A73" s="3"/>
      <c r="B73" s="3"/>
      <c r="E73" s="3"/>
      <c r="F73" s="3"/>
      <c r="G73" s="3"/>
      <c r="I73" s="72"/>
      <c r="J73" s="58"/>
    </row>
    <row r="74" spans="1:10" ht="15">
      <c r="A74" s="3"/>
      <c r="B74" s="3"/>
      <c r="E74" s="3"/>
      <c r="F74" s="3"/>
      <c r="G74" s="3"/>
      <c r="I74" s="72"/>
      <c r="J74" s="58"/>
    </row>
    <row r="75" spans="1:10" ht="15">
      <c r="A75" s="3"/>
      <c r="B75" s="3"/>
      <c r="E75" s="3"/>
      <c r="F75" s="3"/>
      <c r="G75" s="3"/>
      <c r="I75" s="72"/>
      <c r="J75" s="58"/>
    </row>
    <row r="76" spans="1:10" ht="15">
      <c r="A76" s="3"/>
      <c r="B76" s="3"/>
      <c r="E76" s="3"/>
      <c r="F76" s="3"/>
      <c r="G76" s="3"/>
      <c r="I76" s="72"/>
      <c r="J76" s="58"/>
    </row>
    <row r="77" spans="1:10" ht="15">
      <c r="A77" s="3"/>
      <c r="B77" s="3"/>
      <c r="E77" s="3"/>
      <c r="F77" s="3"/>
      <c r="G77" s="3"/>
      <c r="I77" s="72"/>
      <c r="J77" s="58"/>
    </row>
    <row r="78" spans="1:10" ht="15">
      <c r="A78" s="3"/>
      <c r="B78" s="3"/>
      <c r="E78" s="3"/>
      <c r="F78" s="3"/>
      <c r="G78" s="3"/>
      <c r="I78" s="72"/>
      <c r="J78" s="58"/>
    </row>
    <row r="79" spans="1:10" ht="15">
      <c r="A79" s="3"/>
      <c r="B79" s="3"/>
      <c r="E79" s="3"/>
      <c r="F79" s="3"/>
      <c r="G79" s="3"/>
      <c r="I79" s="72"/>
      <c r="J79" s="58"/>
    </row>
    <row r="80" spans="1:10" ht="15">
      <c r="A80" s="3"/>
      <c r="B80" s="3"/>
      <c r="E80" s="3"/>
      <c r="F80" s="3"/>
      <c r="G80" s="3"/>
      <c r="I80" s="72"/>
      <c r="J80" s="58"/>
    </row>
    <row r="81" spans="1:10" ht="15">
      <c r="A81" s="3"/>
      <c r="B81" s="3"/>
      <c r="E81" s="3"/>
      <c r="F81" s="3"/>
      <c r="G81" s="3"/>
      <c r="I81" s="72"/>
      <c r="J81" s="58"/>
    </row>
    <row r="82" spans="1:10" ht="15">
      <c r="A82" s="3"/>
      <c r="B82" s="3"/>
      <c r="E82" s="3"/>
      <c r="F82" s="3"/>
      <c r="G82" s="3"/>
      <c r="I82" s="72"/>
      <c r="J82" s="58"/>
    </row>
    <row r="83" spans="1:10" ht="15">
      <c r="A83" s="3"/>
      <c r="B83" s="3"/>
      <c r="E83" s="3"/>
      <c r="F83" s="3"/>
      <c r="G83" s="3"/>
      <c r="I83" s="72"/>
      <c r="J83" s="58"/>
    </row>
    <row r="84" spans="1:10" ht="15">
      <c r="A84" s="3"/>
      <c r="B84" s="3"/>
      <c r="E84" s="3"/>
      <c r="F84" s="3"/>
      <c r="G84" s="3"/>
      <c r="I84" s="72"/>
      <c r="J84" s="58"/>
    </row>
    <row r="85" spans="1:10" ht="15">
      <c r="A85" s="3"/>
      <c r="B85" s="3"/>
      <c r="E85" s="3"/>
      <c r="F85" s="3"/>
      <c r="G85" s="3"/>
      <c r="I85" s="72"/>
      <c r="J85" s="58"/>
    </row>
  </sheetData>
  <sheetProtection/>
  <autoFilter ref="E1:E85"/>
  <mergeCells count="1">
    <mergeCell ref="J3:L3"/>
  </mergeCells>
  <printOptions/>
  <pageMargins left="0.7086614173228347" right="0.7086614173228347" top="1.141732283464567" bottom="1.141732283464567" header="0.7480314960629921" footer="0.7480314960629921"/>
  <pageSetup fitToHeight="0" fitToWidth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</dc:title>
  <dc:subject/>
  <dc:creator>Armine</dc:creator>
  <cp:keywords/>
  <dc:description/>
  <cp:lastModifiedBy>Андрей</cp:lastModifiedBy>
  <cp:lastPrinted>2020-03-14T11:45:45Z</cp:lastPrinted>
  <dcterms:created xsi:type="dcterms:W3CDTF">2020-04-09T16:54:28Z</dcterms:created>
  <dcterms:modified xsi:type="dcterms:W3CDTF">2020-04-09T16:54:30Z</dcterms:modified>
  <cp:category/>
  <cp:version/>
  <cp:contentType/>
  <cp:contentStatus/>
  <cp:revision>7</cp:revision>
</cp:coreProperties>
</file>